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Z:\GT\GT0471_WRC_Transboundary_Community_Biomonitoring\Work\Tools Development\Final Docs\Spring\"/>
    </mc:Choice>
  </mc:AlternateContent>
  <workbookProtection workbookAlgorithmName="SHA-512" workbookHashValue="U9S+DWrMuD3zxWgU1yxeyqa8MjoDrvHrL0Zcv+L34nVeecukIkU5SNo1bLnkG9bXl4uyIPrk9CeGp+wygxyA8A==" workbookSaltValue="5uqygNCBo9Gbi64HGdjgsQ==" workbookSpinCount="100000" lockStructure="1"/>
  <bookViews>
    <workbookView xWindow="-12" yWindow="-12" windowWidth="10248" windowHeight="7260" activeTab="3"/>
  </bookViews>
  <sheets>
    <sheet name="READ_ME" sheetId="11" r:id="rId1"/>
    <sheet name="METHOD" sheetId="12" r:id="rId2"/>
    <sheet name="DIAGRAMS" sheetId="1" r:id="rId3"/>
    <sheet name="IMPACT_RATING" sheetId="9" r:id="rId4"/>
    <sheet name="FIGURE" sheetId="10" r:id="rId5"/>
    <sheet name="LISTS" sheetId="7" state="hidden" r:id="rId6"/>
  </sheets>
  <calcPr calcId="162913"/>
</workbook>
</file>

<file path=xl/calcChain.xml><?xml version="1.0" encoding="utf-8"?>
<calcChain xmlns="http://schemas.openxmlformats.org/spreadsheetml/2006/main">
  <c r="O4" i="9" l="1"/>
  <c r="P4" i="9" s="1"/>
  <c r="O5" i="9"/>
  <c r="P5" i="9" s="1"/>
  <c r="O6" i="9"/>
  <c r="P6" i="9" s="1"/>
  <c r="O7" i="9"/>
  <c r="P7" i="9" s="1"/>
  <c r="O8" i="9"/>
  <c r="P8" i="9" s="1"/>
  <c r="O9" i="9"/>
  <c r="P9" i="9" s="1"/>
  <c r="O10" i="9"/>
  <c r="P10" i="9" s="1"/>
  <c r="O11" i="9"/>
  <c r="P11" i="9" s="1"/>
  <c r="O12" i="9"/>
  <c r="P12" i="9" s="1"/>
  <c r="O13" i="9"/>
  <c r="P13" i="9" s="1"/>
  <c r="O14" i="9"/>
  <c r="P14" i="9" s="1"/>
  <c r="O15" i="9"/>
  <c r="P15" i="9" s="1"/>
  <c r="O16" i="9"/>
  <c r="P16" i="9" s="1"/>
  <c r="O17" i="9"/>
  <c r="P17" i="9" s="1"/>
  <c r="O18" i="9"/>
  <c r="P18" i="9" s="1"/>
  <c r="O19" i="9"/>
  <c r="P19" i="9" s="1"/>
  <c r="O20" i="9"/>
  <c r="P20" i="9" s="1"/>
  <c r="O21" i="9"/>
  <c r="P21" i="9" s="1"/>
  <c r="O22" i="9"/>
  <c r="P22" i="9" s="1"/>
  <c r="O23" i="9"/>
  <c r="P23" i="9" s="1"/>
  <c r="O24" i="9"/>
  <c r="P24" i="9" s="1"/>
  <c r="O25" i="9"/>
  <c r="P25" i="9" s="1"/>
  <c r="O26" i="9"/>
  <c r="P26" i="9" s="1"/>
  <c r="O27" i="9"/>
  <c r="P27" i="9" s="1"/>
  <c r="O28" i="9"/>
  <c r="P28" i="9" s="1"/>
  <c r="O29" i="9"/>
  <c r="P29" i="9" s="1"/>
  <c r="O30" i="9"/>
  <c r="P30" i="9" s="1"/>
  <c r="O31" i="9"/>
  <c r="P31" i="9" s="1"/>
  <c r="O32" i="9"/>
  <c r="P32" i="9" s="1"/>
  <c r="O33" i="9"/>
  <c r="P33" i="9" s="1"/>
  <c r="O34" i="9"/>
  <c r="P34" i="9" s="1"/>
  <c r="O35" i="9"/>
  <c r="P35" i="9" s="1"/>
  <c r="O36" i="9"/>
  <c r="P36" i="9" s="1"/>
  <c r="O37" i="9"/>
  <c r="P37" i="9" s="1"/>
  <c r="O38" i="9"/>
  <c r="P38" i="9" s="1"/>
  <c r="O39" i="9"/>
  <c r="P39" i="9" s="1"/>
  <c r="O40" i="9"/>
  <c r="P40" i="9" s="1"/>
  <c r="O41" i="9"/>
  <c r="P41" i="9" s="1"/>
  <c r="O42" i="9"/>
  <c r="P42" i="9" s="1"/>
  <c r="O43" i="9"/>
  <c r="P43" i="9" s="1"/>
  <c r="O44" i="9"/>
  <c r="P44" i="9" s="1"/>
  <c r="O45" i="9"/>
  <c r="P45" i="9" s="1"/>
  <c r="O46" i="9"/>
  <c r="P46" i="9" s="1"/>
  <c r="O47" i="9"/>
  <c r="P47" i="9" s="1"/>
  <c r="O48" i="9"/>
  <c r="P48" i="9" s="1"/>
  <c r="O49" i="9"/>
  <c r="P49" i="9" s="1"/>
  <c r="O50" i="9"/>
  <c r="P50" i="9" s="1"/>
  <c r="O51" i="9"/>
  <c r="P51" i="9" s="1"/>
  <c r="O52" i="9"/>
  <c r="P52" i="9" s="1"/>
  <c r="O53" i="9"/>
  <c r="P53" i="9" s="1"/>
  <c r="O54" i="9"/>
  <c r="P54" i="9" s="1"/>
  <c r="O55" i="9"/>
  <c r="P55" i="9" s="1"/>
  <c r="O56" i="9"/>
  <c r="P56" i="9" s="1"/>
  <c r="O57" i="9"/>
  <c r="P57" i="9" s="1"/>
  <c r="O3" i="9"/>
  <c r="P3" i="9" s="1"/>
  <c r="Q3" i="9" l="1"/>
  <c r="Q4" i="9"/>
  <c r="Q5" i="9"/>
  <c r="Q6" i="9"/>
  <c r="Q7" i="9"/>
  <c r="Q8" i="9"/>
  <c r="Q9" i="9"/>
  <c r="Q10" i="9"/>
  <c r="Q11" i="9"/>
  <c r="Q12" i="9"/>
  <c r="Q13" i="9"/>
  <c r="Q14" i="9"/>
  <c r="Q15" i="9"/>
  <c r="Q16" i="9" l="1"/>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alcChain>
</file>

<file path=xl/sharedStrings.xml><?xml version="1.0" encoding="utf-8"?>
<sst xmlns="http://schemas.openxmlformats.org/spreadsheetml/2006/main" count="57" uniqueCount="57">
  <si>
    <t>Site Name</t>
  </si>
  <si>
    <t>Score</t>
  </si>
  <si>
    <t>Ecological Condition</t>
  </si>
  <si>
    <t>Percentage Transformed</t>
  </si>
  <si>
    <t>Notes</t>
  </si>
  <si>
    <t>Critical</t>
  </si>
  <si>
    <t>Very Poor</t>
  </si>
  <si>
    <t>Poor</t>
  </si>
  <si>
    <t>Fair</t>
  </si>
  <si>
    <t>Good</t>
  </si>
  <si>
    <t>Natural</t>
  </si>
  <si>
    <t xml:space="preserve">Channel Modification </t>
  </si>
  <si>
    <t xml:space="preserve">Rubbish Dumping </t>
  </si>
  <si>
    <t xml:space="preserve">Bank Erosion </t>
  </si>
  <si>
    <t xml:space="preserve">Inundation </t>
  </si>
  <si>
    <t xml:space="preserve">Flow Modification </t>
  </si>
  <si>
    <t xml:space="preserve">Physico-chemical Modification </t>
  </si>
  <si>
    <t xml:space="preserve">Vegetation Removal </t>
  </si>
  <si>
    <t>Background</t>
  </si>
  <si>
    <t>This Riparian Health Audit model  is intended to determine the Ecological Condition of the riparian system of interest.</t>
  </si>
  <si>
    <t>The model is divided into 4 sections:</t>
  </si>
  <si>
    <t>It is advised that all users read the manual prior to using the model to obtain a better understanding of the impacts recorded and the technique of rating impacts.</t>
  </si>
  <si>
    <t>This tab briefly describes the procedure that should be undertaken to assess the riparian ecosystem of interest and the use of the model.</t>
  </si>
  <si>
    <t>Diagrams -</t>
  </si>
  <si>
    <t>This tab allows users to store any scanned maps or drawings that will aid in assessing the riparian ecosystem of interest</t>
  </si>
  <si>
    <t xml:space="preserve">Impact Rating - </t>
  </si>
  <si>
    <t>This tab is for rating the impacts and automatically provides the ecological condition of the riparian necosystem of interest.</t>
  </si>
  <si>
    <t>Figure -</t>
  </si>
  <si>
    <t>This tab allows users to illustrate their ratings of impacts and may be used to compare different assessment sites or pre- and post- development and/or rehabilitation scenarios</t>
  </si>
  <si>
    <t>Quarternary Catchment</t>
  </si>
  <si>
    <t>RIPARIAN HEALTH AUDIT</t>
  </si>
  <si>
    <t>Exotic Vegetation</t>
  </si>
  <si>
    <t>Latitude (decimal degrees)</t>
  </si>
  <si>
    <t>Longitude (decimal degrees)</t>
  </si>
  <si>
    <t>Livestock Grazing (0-5)</t>
  </si>
  <si>
    <t>Pollution (0-5)</t>
  </si>
  <si>
    <t>Physico-chemical modification (0-5)</t>
  </si>
  <si>
    <t>Surface water diversion (0-5)</t>
  </si>
  <si>
    <t>Spring modification (0-5)</t>
  </si>
  <si>
    <t>Vegetation removal (0-5)</t>
  </si>
  <si>
    <t>Groundwater withdrawal (0-5)</t>
  </si>
  <si>
    <t>Development and pathways (0-5)</t>
  </si>
  <si>
    <t>Invasive alien species (0-5)</t>
  </si>
  <si>
    <t>Soil erosion (0-5)</t>
  </si>
  <si>
    <t>Location</t>
  </si>
  <si>
    <t>sim</t>
  </si>
  <si>
    <t>test 1</t>
  </si>
  <si>
    <t>Spring modification</t>
  </si>
  <si>
    <t>Livestock Grazing</t>
  </si>
  <si>
    <t>Pollution</t>
  </si>
  <si>
    <t>Physico-chemical modification</t>
  </si>
  <si>
    <t>Surface water diversion</t>
  </si>
  <si>
    <t>Vegetation removal</t>
  </si>
  <si>
    <t>Groundwater withdrawal</t>
  </si>
  <si>
    <t>Development and pathways</t>
  </si>
  <si>
    <t>Invasive alien species</t>
  </si>
  <si>
    <t>Soil erosion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</si>
</sst>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8" x14ac:knownFonts="1">
    <font>
      <sz val="11"/>
      <color theme="1"/>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18"/>
      <color theme="1"/>
      <name val="Calibri"/>
      <family val="2"/>
      <scheme val="minor"/>
    </font>
    <font>
      <sz val="1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0" fillId="0" borderId="0" xfId="0" applyProtection="1">
      <protection locked="0"/>
    </xf>
    <xf numFmtId="0" fontId="0" fillId="2" borderId="1" xfId="0" applyFill="1" applyBorder="1" applyProtection="1">
      <protection locked="0"/>
    </xf>
    <xf numFmtId="0" fontId="0" fillId="0" borderId="0" xfId="0" applyFill="1" applyBorder="1" applyProtection="1">
      <protection locked="0"/>
    </xf>
    <xf numFmtId="0" fontId="0" fillId="2" borderId="1" xfId="0" applyFont="1" applyFill="1" applyBorder="1" applyProtection="1">
      <protection hidden="1"/>
    </xf>
    <xf numFmtId="0" fontId="0" fillId="0" borderId="0" xfId="0" applyFill="1" applyBorder="1" applyProtection="1">
      <protection hidden="1"/>
    </xf>
    <xf numFmtId="0" fontId="0" fillId="2" borderId="2" xfId="0" applyFill="1" applyBorder="1" applyProtection="1">
      <protection locked="0"/>
    </xf>
    <xf numFmtId="0" fontId="0" fillId="3" borderId="2" xfId="0" applyFill="1" applyBorder="1" applyProtection="1">
      <protection locked="0"/>
    </xf>
    <xf numFmtId="0" fontId="0" fillId="3" borderId="1" xfId="0" applyFill="1" applyBorder="1" applyProtection="1">
      <protection locked="0"/>
    </xf>
    <xf numFmtId="0" fontId="3" fillId="0" borderId="0" xfId="0" applyFont="1"/>
    <xf numFmtId="0" fontId="4" fillId="0" borderId="0" xfId="0" applyFont="1"/>
    <xf numFmtId="1" fontId="1" fillId="0" borderId="0" xfId="0" applyNumberFormat="1" applyFont="1" applyFill="1" applyBorder="1" applyProtection="1">
      <protection hidden="1"/>
    </xf>
    <xf numFmtId="0" fontId="5" fillId="0" borderId="0" xfId="1" applyProtection="1">
      <protection locked="0"/>
    </xf>
    <xf numFmtId="10" fontId="0" fillId="0" borderId="0" xfId="0" applyNumberFormat="1" applyProtection="1"/>
    <xf numFmtId="0" fontId="5" fillId="0" borderId="0" xfId="1" applyProtection="1">
      <protection locked="0" hidden="1"/>
    </xf>
    <xf numFmtId="0" fontId="0" fillId="0" borderId="0" xfId="0" applyProtection="1"/>
    <xf numFmtId="0" fontId="0" fillId="0" borderId="3" xfId="0" applyBorder="1" applyProtection="1"/>
    <xf numFmtId="164" fontId="0" fillId="2" borderId="2" xfId="0" applyNumberFormat="1" applyFill="1" applyBorder="1" applyProtection="1">
      <protection locked="0"/>
    </xf>
    <xf numFmtId="164" fontId="0" fillId="2" borderId="1" xfId="0" applyNumberFormat="1" applyFill="1" applyBorder="1" applyProtection="1">
      <protection locked="0"/>
    </xf>
    <xf numFmtId="164" fontId="0" fillId="0" borderId="0" xfId="0" applyNumberFormat="1" applyFill="1" applyBorder="1" applyProtection="1">
      <protection locked="0"/>
    </xf>
    <xf numFmtId="1" fontId="2" fillId="3" borderId="2" xfId="0" applyNumberFormat="1" applyFont="1" applyFill="1" applyBorder="1" applyProtection="1">
      <protection hidden="1"/>
    </xf>
    <xf numFmtId="0" fontId="0" fillId="2" borderId="2" xfId="0" applyFont="1" applyFill="1" applyBorder="1" applyProtection="1">
      <protection hidden="1"/>
    </xf>
    <xf numFmtId="164" fontId="2" fillId="3" borderId="1" xfId="0" applyNumberFormat="1" applyFont="1" applyFill="1" applyBorder="1" applyAlignment="1" applyProtection="1">
      <alignment horizontal="center" wrapText="1"/>
    </xf>
    <xf numFmtId="0" fontId="7" fillId="0" borderId="0" xfId="0" applyFont="1" applyFill="1" applyProtection="1">
      <protection locked="0"/>
    </xf>
    <xf numFmtId="0" fontId="2" fillId="3" borderId="1" xfId="0" applyFont="1" applyFill="1" applyBorder="1" applyAlignment="1" applyProtection="1"/>
    <xf numFmtId="0" fontId="6" fillId="0" borderId="0" xfId="0" applyFont="1" applyAlignment="1">
      <alignment horizontal="center"/>
    </xf>
    <xf numFmtId="1" fontId="2" fillId="3" borderId="1" xfId="0" applyNumberFormat="1" applyFont="1" applyFill="1" applyBorder="1" applyAlignment="1" applyProtection="1">
      <alignment horizontal="center" textRotation="90"/>
      <protection hidden="1"/>
    </xf>
    <xf numFmtId="0" fontId="2" fillId="3" borderId="1" xfId="0" applyFont="1" applyFill="1" applyBorder="1" applyAlignment="1" applyProtection="1">
      <alignment horizontal="center" textRotation="90"/>
      <protection hidden="1"/>
    </xf>
    <xf numFmtId="0" fontId="2" fillId="3" borderId="1" xfId="0" applyFont="1" applyFill="1" applyBorder="1" applyAlignment="1" applyProtection="1">
      <alignment horizontal="center"/>
    </xf>
    <xf numFmtId="0" fontId="2" fillId="3" borderId="1" xfId="0" applyFont="1" applyFill="1" applyBorder="1" applyAlignment="1" applyProtection="1">
      <alignment horizontal="center" textRotation="90"/>
    </xf>
    <xf numFmtId="164" fontId="2"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wrapText="1"/>
    </xf>
  </cellXfs>
  <cellStyles count="2">
    <cellStyle name="Hyperlink" xfId="1" builtinId="8"/>
    <cellStyle name="Normal" xfId="0" builtinId="0"/>
  </cellStyles>
  <dxfs count="12">
    <dxf>
      <font>
        <b/>
        <i val="0"/>
        <color theme="0" tint="-4.9989318521683403E-2"/>
      </font>
      <numFmt numFmtId="30" formatCode="@"/>
      <fill>
        <patternFill>
          <bgColor theme="1"/>
        </patternFill>
      </fill>
    </dxf>
    <dxf>
      <font>
        <b/>
        <i val="0"/>
        <color theme="0"/>
      </font>
      <fill>
        <patternFill>
          <bgColor rgb="FF660066"/>
        </patternFill>
      </fill>
    </dxf>
    <dxf>
      <font>
        <b/>
        <i val="0"/>
      </font>
      <fill>
        <patternFill>
          <bgColor rgb="FFFF0000"/>
        </patternFill>
      </fill>
    </dxf>
    <dxf>
      <font>
        <b/>
        <i val="0"/>
      </font>
      <fill>
        <patternFill>
          <bgColor rgb="FFFFC000"/>
        </patternFill>
      </fill>
    </dxf>
    <dxf>
      <font>
        <b/>
        <i val="0"/>
      </font>
      <fill>
        <patternFill>
          <bgColor rgb="FF00FF00"/>
        </patternFill>
      </fill>
    </dxf>
    <dxf>
      <font>
        <b/>
        <i val="0"/>
      </font>
      <fill>
        <patternFill>
          <bgColor rgb="FF00B0F0"/>
        </patternFill>
      </fill>
    </dxf>
    <dxf>
      <font>
        <b/>
        <i val="0"/>
      </font>
      <fill>
        <patternFill>
          <bgColor rgb="FF00B0F0"/>
        </patternFill>
      </fill>
    </dxf>
    <dxf>
      <font>
        <b/>
        <i val="0"/>
      </font>
      <fill>
        <patternFill>
          <bgColor rgb="FF00FF00"/>
        </patternFill>
      </fill>
    </dxf>
    <dxf>
      <font>
        <b/>
        <i val="0"/>
      </font>
      <fill>
        <patternFill>
          <bgColor rgb="FFFFC000"/>
        </patternFill>
      </fill>
    </dxf>
    <dxf>
      <font>
        <b/>
        <i val="0"/>
      </font>
      <fill>
        <patternFill>
          <bgColor rgb="FFFF0000"/>
        </patternFill>
      </fill>
    </dxf>
    <dxf>
      <font>
        <b/>
        <i val="0"/>
        <color theme="0"/>
      </font>
      <fill>
        <patternFill>
          <bgColor rgb="FF7030A0"/>
        </patternFill>
      </fill>
    </dxf>
    <dxf>
      <font>
        <b/>
        <i val="0"/>
        <color theme="0"/>
      </font>
      <fill>
        <patternFill>
          <bgColor theme="1"/>
        </patternFill>
      </fill>
    </dxf>
  </dxfs>
  <tableStyles count="0" defaultTableStyle="TableStyleMedium2" defaultPivotStyle="PivotStyleLight16"/>
  <colors>
    <mruColors>
      <color rgb="FF00FF00"/>
      <color rgb="FFFF6600"/>
      <color rgb="FF6600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radarChart>
        <c:radarStyle val="marker"/>
        <c:varyColors val="0"/>
        <c:ser>
          <c:idx val="4"/>
          <c:order val="0"/>
          <c:spPr>
            <a:ln>
              <a:solidFill>
                <a:srgbClr val="FF6600"/>
              </a:solidFill>
            </a:ln>
          </c:spPr>
          <c:marker>
            <c:symbol val="square"/>
            <c:size val="7"/>
            <c:spPr>
              <a:solidFill>
                <a:srgbClr val="FF6600"/>
              </a:solidFill>
              <a:ln>
                <a:solidFill>
                  <a:srgbClr val="FF6600"/>
                </a:solidFill>
              </a:ln>
            </c:spPr>
          </c:marker>
          <c:cat>
            <c:strRef>
              <c:f>FIGURE!$F$3:$F$12</c:f>
              <c:strCache>
                <c:ptCount val="10"/>
                <c:pt idx="0">
                  <c:v>Livestock Grazing</c:v>
                </c:pt>
                <c:pt idx="1">
                  <c:v>Pollution</c:v>
                </c:pt>
                <c:pt idx="2">
                  <c:v>Physico-chemical modification</c:v>
                </c:pt>
                <c:pt idx="3">
                  <c:v>Surface water diversion</c:v>
                </c:pt>
                <c:pt idx="4">
                  <c:v>Spring modification</c:v>
                </c:pt>
                <c:pt idx="5">
                  <c:v>Vegetation removal</c:v>
                </c:pt>
                <c:pt idx="6">
                  <c:v>Groundwater withdrawal</c:v>
                </c:pt>
                <c:pt idx="7">
                  <c:v>Development and pathways</c:v>
                </c:pt>
                <c:pt idx="8">
                  <c:v>Invasive alien species</c:v>
                </c:pt>
                <c:pt idx="9">
                  <c:v>Soil erosion</c:v>
                </c:pt>
              </c:strCache>
            </c:strRef>
          </c:cat>
          <c:val>
            <c:numRef>
              <c:f>IMPACT_RATING!$E$14:$L$14</c:f>
              <c:numCache>
                <c:formatCode>General</c:formatCode>
                <c:ptCount val="8"/>
              </c:numCache>
            </c:numRef>
          </c:val>
          <c:extLst>
            <c:ext xmlns:c15="http://schemas.microsoft.com/office/drawing/2012/chart" uri="{02D57815-91ED-43cb-92C2-25804820EDAC}">
              <c15:filteredSeriesTitle>
                <c15:tx>
                  <c:strRef>
                    <c:extLst>
                      <c:ext uri="{02D57815-91ED-43cb-92C2-25804820EDAC}">
                        <c15:formulaRef>
                          <c15:sqref>IMPACT_RATING!#REF!</c15:sqref>
                        </c15:formulaRef>
                      </c:ext>
                    </c:extLst>
                    <c:strCache>
                      <c:ptCount val="1"/>
                      <c:pt idx="0">
                        <c:v>#REF!</c:v>
                      </c:pt>
                    </c:strCache>
                  </c:strRef>
                </c15:tx>
              </c15:filteredSeriesTitle>
            </c:ext>
            <c:ext xmlns:c16="http://schemas.microsoft.com/office/drawing/2014/chart" uri="{C3380CC4-5D6E-409C-BE32-E72D297353CC}">
              <c16:uniqueId val="{00000000-0314-47C5-9D1D-99ACB29F7DB2}"/>
            </c:ext>
          </c:extLst>
        </c:ser>
        <c:ser>
          <c:idx val="5"/>
          <c:order val="1"/>
          <c:spPr>
            <a:ln>
              <a:solidFill>
                <a:srgbClr val="00FF00"/>
              </a:solidFill>
            </a:ln>
          </c:spPr>
          <c:marker>
            <c:symbol val="circle"/>
            <c:size val="7"/>
            <c:spPr>
              <a:solidFill>
                <a:srgbClr val="00FF00"/>
              </a:solidFill>
              <a:ln>
                <a:solidFill>
                  <a:srgbClr val="00FF00"/>
                </a:solidFill>
              </a:ln>
            </c:spPr>
          </c:marker>
          <c:cat>
            <c:strRef>
              <c:f>FIGURE!$F$3:$F$12</c:f>
              <c:strCache>
                <c:ptCount val="10"/>
                <c:pt idx="0">
                  <c:v>Livestock Grazing</c:v>
                </c:pt>
                <c:pt idx="1">
                  <c:v>Pollution</c:v>
                </c:pt>
                <c:pt idx="2">
                  <c:v>Physico-chemical modification</c:v>
                </c:pt>
                <c:pt idx="3">
                  <c:v>Surface water diversion</c:v>
                </c:pt>
                <c:pt idx="4">
                  <c:v>Spring modification</c:v>
                </c:pt>
                <c:pt idx="5">
                  <c:v>Vegetation removal</c:v>
                </c:pt>
                <c:pt idx="6">
                  <c:v>Groundwater withdrawal</c:v>
                </c:pt>
                <c:pt idx="7">
                  <c:v>Development and pathways</c:v>
                </c:pt>
                <c:pt idx="8">
                  <c:v>Invasive alien species</c:v>
                </c:pt>
                <c:pt idx="9">
                  <c:v>Soil erosion</c:v>
                </c:pt>
              </c:strCache>
            </c:strRef>
          </c:cat>
          <c:val>
            <c:numRef>
              <c:f>IMPACT_RATING!$E$15:$L$15</c:f>
              <c:numCache>
                <c:formatCode>General</c:formatCode>
                <c:ptCount val="8"/>
              </c:numCache>
            </c:numRef>
          </c:val>
          <c:extLst>
            <c:ext xmlns:c15="http://schemas.microsoft.com/office/drawing/2012/chart" uri="{02D57815-91ED-43cb-92C2-25804820EDAC}">
              <c15:filteredSeriesTitle>
                <c15:tx>
                  <c:strRef>
                    <c:extLst>
                      <c:ext uri="{02D57815-91ED-43cb-92C2-25804820EDAC}">
                        <c15:formulaRef>
                          <c15:sqref>IMPACT_RATING!#REF!</c15:sqref>
                        </c15:formulaRef>
                      </c:ext>
                    </c:extLst>
                    <c:strCache>
                      <c:ptCount val="1"/>
                      <c:pt idx="0">
                        <c:v>#REF!</c:v>
                      </c:pt>
                    </c:strCache>
                  </c:strRef>
                </c15:tx>
              </c15:filteredSeriesTitle>
            </c:ext>
            <c:ext xmlns:c16="http://schemas.microsoft.com/office/drawing/2014/chart" uri="{C3380CC4-5D6E-409C-BE32-E72D297353CC}">
              <c16:uniqueId val="{00000001-0314-47C5-9D1D-99ACB29F7DB2}"/>
            </c:ext>
          </c:extLst>
        </c:ser>
        <c:dLbls>
          <c:showLegendKey val="0"/>
          <c:showVal val="0"/>
          <c:showCatName val="0"/>
          <c:showSerName val="0"/>
          <c:showPercent val="0"/>
          <c:showBubbleSize val="0"/>
        </c:dLbls>
        <c:axId val="141121792"/>
        <c:axId val="141123968"/>
      </c:radarChart>
      <c:catAx>
        <c:axId val="141121792"/>
        <c:scaling>
          <c:orientation val="minMax"/>
        </c:scaling>
        <c:delete val="0"/>
        <c:axPos val="b"/>
        <c:majorGridlines/>
        <c:numFmt formatCode="General" sourceLinked="0"/>
        <c:majorTickMark val="none"/>
        <c:minorTickMark val="none"/>
        <c:tickLblPos val="nextTo"/>
        <c:crossAx val="141123968"/>
        <c:crosses val="autoZero"/>
        <c:auto val="1"/>
        <c:lblAlgn val="ctr"/>
        <c:lblOffset val="100"/>
        <c:noMultiLvlLbl val="0"/>
      </c:catAx>
      <c:valAx>
        <c:axId val="141123968"/>
        <c:scaling>
          <c:orientation val="minMax"/>
          <c:max val="5"/>
        </c:scaling>
        <c:delete val="0"/>
        <c:axPos val="l"/>
        <c:majorGridlines/>
        <c:numFmt formatCode="General" sourceLinked="1"/>
        <c:majorTickMark val="none"/>
        <c:minorTickMark val="none"/>
        <c:tickLblPos val="nextTo"/>
        <c:crossAx val="14112179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161923</xdr:rowOff>
    </xdr:from>
    <xdr:to>
      <xdr:col>13</xdr:col>
      <xdr:colOff>447675</xdr:colOff>
      <xdr:row>81</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90525" y="352423"/>
          <a:ext cx="7981950" cy="15087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ZA" sz="1100" b="1">
              <a:solidFill>
                <a:schemeClr val="dk1"/>
              </a:solidFill>
              <a:effectLst/>
              <a:latin typeface="+mn-lt"/>
              <a:ea typeface="+mn-ea"/>
              <a:cs typeface="+mn-cs"/>
            </a:rPr>
            <a:t>1.</a:t>
          </a:r>
          <a:r>
            <a:rPr lang="en-ZA" sz="1100" b="1" baseline="0">
              <a:solidFill>
                <a:schemeClr val="dk1"/>
              </a:solidFill>
              <a:effectLst/>
              <a:latin typeface="+mn-lt"/>
              <a:ea typeface="+mn-ea"/>
              <a:cs typeface="+mn-cs"/>
            </a:rPr>
            <a:t> Identification of Riparian Zone and Determination of Lateral Extent</a:t>
          </a:r>
          <a:endParaRPr lang="en-ZA" sz="1100" b="1">
            <a:solidFill>
              <a:schemeClr val="dk1"/>
            </a:solidFill>
            <a:effectLst/>
            <a:latin typeface="+mn-lt"/>
            <a:ea typeface="+mn-ea"/>
            <a:cs typeface="+mn-cs"/>
          </a:endParaRPr>
        </a:p>
        <a:p>
          <a:pPr algn="l"/>
          <a:r>
            <a:rPr lang="en-ZA" sz="1100">
              <a:solidFill>
                <a:schemeClr val="dk1"/>
              </a:solidFill>
              <a:effectLst/>
              <a:latin typeface="+mn-lt"/>
              <a:ea typeface="+mn-ea"/>
              <a:cs typeface="+mn-cs"/>
            </a:rPr>
            <a:t>In order to correctly undertake the RHA and provide an accurate portrayal of the system’s health, the lateral extent or boundary of the riparian zone needs to be identified. </a:t>
          </a:r>
        </a:p>
        <a:p>
          <a:pPr algn="l"/>
          <a:endParaRPr lang="en-ZA" sz="1100">
            <a:solidFill>
              <a:schemeClr val="dk1"/>
            </a:solidFill>
            <a:effectLst/>
            <a:latin typeface="+mn-lt"/>
            <a:ea typeface="+mn-ea"/>
            <a:cs typeface="+mn-cs"/>
          </a:endParaRPr>
        </a:p>
        <a:p>
          <a:pPr algn="l"/>
          <a:r>
            <a:rPr lang="en-ZA" sz="1100">
              <a:solidFill>
                <a:schemeClr val="dk1"/>
              </a:solidFill>
              <a:effectLst/>
              <a:latin typeface="+mn-lt"/>
              <a:ea typeface="+mn-ea"/>
              <a:cs typeface="+mn-cs"/>
            </a:rPr>
            <a:t>Riparian habitats are influenced by the hydrological and geological dynamics of their associated river systems and consequently possess vegetation distinguishable from the surrounding landscape. Therefore, users of the RHA are required to observe where transitions between different vegetation types occur. The lateral extent depends on the topography of the catchment; the riparian area may be narrow where the valley bottom is narrow with steep sides (A) and wide where the valley bottom is wide with gentle slopes  (B). </a:t>
          </a:r>
        </a:p>
        <a:p>
          <a:pPr algn="l"/>
          <a:endParaRPr lang="en-ZA" sz="1100"/>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endParaRPr lang="en-ZA" sz="1100">
            <a:solidFill>
              <a:schemeClr val="dk1"/>
            </a:solidFill>
            <a:effectLst/>
            <a:latin typeface="+mn-lt"/>
            <a:ea typeface="+mn-ea"/>
            <a:cs typeface="+mn-cs"/>
          </a:endParaRPr>
        </a:p>
        <a:p>
          <a:r>
            <a:rPr lang="en-ZA" sz="1100" b="1">
              <a:solidFill>
                <a:schemeClr val="dk1"/>
              </a:solidFill>
              <a:effectLst/>
              <a:latin typeface="+mn-lt"/>
              <a:ea typeface="+mn-ea"/>
              <a:cs typeface="+mn-cs"/>
            </a:rPr>
            <a:t>2.</a:t>
          </a:r>
          <a:r>
            <a:rPr lang="en-ZA" sz="1100" b="1" baseline="0">
              <a:solidFill>
                <a:schemeClr val="dk1"/>
              </a:solidFill>
              <a:effectLst/>
              <a:latin typeface="+mn-lt"/>
              <a:ea typeface="+mn-ea"/>
              <a:cs typeface="+mn-cs"/>
            </a:rPr>
            <a:t> Identifying and Rating Impacts</a:t>
          </a:r>
          <a:endParaRPr lang="en-ZA" sz="1100" b="1">
            <a:solidFill>
              <a:schemeClr val="dk1"/>
            </a:solidFill>
            <a:effectLst/>
            <a:latin typeface="+mn-lt"/>
            <a:ea typeface="+mn-ea"/>
            <a:cs typeface="+mn-cs"/>
          </a:endParaRPr>
        </a:p>
        <a:p>
          <a:r>
            <a:rPr lang="en-ZA" sz="1100">
              <a:solidFill>
                <a:schemeClr val="dk1"/>
              </a:solidFill>
              <a:effectLst/>
              <a:latin typeface="+mn-lt"/>
              <a:ea typeface="+mn-ea"/>
              <a:cs typeface="+mn-cs"/>
            </a:rPr>
            <a:t>To determine the ecological condition of the riparian system of interest, 8 principle negative impacts must be identified and rated according to their alteration to the integrity of the system. The following impacts should be surveyed for when in field:</a:t>
          </a:r>
        </a:p>
        <a:p>
          <a:pPr lvl="0"/>
          <a:r>
            <a:rPr lang="en-ZA" sz="1100">
              <a:solidFill>
                <a:schemeClr val="dk1"/>
              </a:solidFill>
              <a:effectLst/>
              <a:latin typeface="+mn-lt"/>
              <a:ea typeface="+mn-ea"/>
              <a:cs typeface="+mn-cs"/>
            </a:rPr>
            <a:t>Invasive Alien Plants;</a:t>
          </a:r>
        </a:p>
        <a:p>
          <a:pPr lvl="0"/>
          <a:r>
            <a:rPr lang="en-ZA" sz="1100">
              <a:solidFill>
                <a:schemeClr val="dk1"/>
              </a:solidFill>
              <a:effectLst/>
              <a:latin typeface="+mn-lt"/>
              <a:ea typeface="+mn-ea"/>
              <a:cs typeface="+mn-cs"/>
            </a:rPr>
            <a:t>Rubbish Dumping;</a:t>
          </a:r>
        </a:p>
        <a:p>
          <a:pPr lvl="0"/>
          <a:r>
            <a:rPr lang="en-ZA" sz="1100">
              <a:solidFill>
                <a:schemeClr val="dk1"/>
              </a:solidFill>
              <a:effectLst/>
              <a:latin typeface="+mn-lt"/>
              <a:ea typeface="+mn-ea"/>
              <a:cs typeface="+mn-cs"/>
            </a:rPr>
            <a:t>Bank Erosion;</a:t>
          </a:r>
        </a:p>
        <a:p>
          <a:pPr lvl="0"/>
          <a:r>
            <a:rPr lang="en-ZA" sz="1100">
              <a:solidFill>
                <a:schemeClr val="dk1"/>
              </a:solidFill>
              <a:effectLst/>
              <a:latin typeface="+mn-lt"/>
              <a:ea typeface="+mn-ea"/>
              <a:cs typeface="+mn-cs"/>
            </a:rPr>
            <a:t>Inundation;</a:t>
          </a:r>
        </a:p>
        <a:p>
          <a:pPr lvl="0"/>
          <a:r>
            <a:rPr lang="en-ZA" sz="1100">
              <a:solidFill>
                <a:schemeClr val="dk1"/>
              </a:solidFill>
              <a:effectLst/>
              <a:latin typeface="+mn-lt"/>
              <a:ea typeface="+mn-ea"/>
              <a:cs typeface="+mn-cs"/>
            </a:rPr>
            <a:t>Flow Modification;</a:t>
          </a:r>
        </a:p>
        <a:p>
          <a:pPr lvl="0"/>
          <a:r>
            <a:rPr lang="en-ZA" sz="1100">
              <a:solidFill>
                <a:schemeClr val="dk1"/>
              </a:solidFill>
              <a:effectLst/>
              <a:latin typeface="+mn-lt"/>
              <a:ea typeface="+mn-ea"/>
              <a:cs typeface="+mn-cs"/>
            </a:rPr>
            <a:t>Physico-chemical Modification;</a:t>
          </a:r>
        </a:p>
        <a:p>
          <a:pPr lvl="0"/>
          <a:r>
            <a:rPr lang="en-ZA" sz="1100">
              <a:solidFill>
                <a:schemeClr val="dk1"/>
              </a:solidFill>
              <a:effectLst/>
              <a:latin typeface="+mn-lt"/>
              <a:ea typeface="+mn-ea"/>
              <a:cs typeface="+mn-cs"/>
            </a:rPr>
            <a:t>Vegetation Removal; and</a:t>
          </a:r>
        </a:p>
        <a:p>
          <a:pPr lvl="0"/>
          <a:r>
            <a:rPr lang="en-ZA" sz="1100">
              <a:solidFill>
                <a:schemeClr val="dk1"/>
              </a:solidFill>
              <a:effectLst/>
              <a:latin typeface="+mn-lt"/>
              <a:ea typeface="+mn-ea"/>
              <a:cs typeface="+mn-cs"/>
            </a:rPr>
            <a:t>Channel Modification.</a:t>
          </a:r>
        </a:p>
        <a:p>
          <a:pPr lvl="0"/>
          <a:endParaRPr lang="en-ZA" sz="1100">
            <a:solidFill>
              <a:schemeClr val="dk1"/>
            </a:solidFill>
            <a:effectLst/>
            <a:latin typeface="+mn-lt"/>
            <a:ea typeface="+mn-ea"/>
            <a:cs typeface="+mn-cs"/>
          </a:endParaRPr>
        </a:p>
        <a:p>
          <a:r>
            <a:rPr lang="en-ZA" sz="1100">
              <a:solidFill>
                <a:schemeClr val="dk1"/>
              </a:solidFill>
              <a:effectLst/>
              <a:latin typeface="+mn-lt"/>
              <a:ea typeface="+mn-ea"/>
              <a:cs typeface="+mn-cs"/>
            </a:rPr>
            <a:t>See section 5 of the user manual for identification of these impacts.</a:t>
          </a:r>
        </a:p>
        <a:p>
          <a:endParaRPr lang="en-ZA" sz="1100">
            <a:solidFill>
              <a:schemeClr val="dk1"/>
            </a:solidFill>
            <a:effectLst/>
            <a:latin typeface="+mn-lt"/>
            <a:ea typeface="+mn-ea"/>
            <a:cs typeface="+mn-cs"/>
          </a:endParaRPr>
        </a:p>
        <a:p>
          <a:r>
            <a:rPr lang="en-ZA" sz="1100">
              <a:solidFill>
                <a:schemeClr val="dk1"/>
              </a:solidFill>
              <a:effectLst/>
              <a:latin typeface="+mn-lt"/>
              <a:ea typeface="+mn-ea"/>
              <a:cs typeface="+mn-cs"/>
            </a:rPr>
            <a:t>The rating of each impact varies from 0 – 5 and is dependent on the intensity and extensiveness of the impact. The impacts are rated as a percentage of change to the riparian system or coverage by the impacts. The table</a:t>
          </a:r>
          <a:r>
            <a:rPr lang="en-ZA" sz="1100" baseline="0">
              <a:solidFill>
                <a:schemeClr val="dk1"/>
              </a:solidFill>
              <a:effectLst/>
              <a:latin typeface="+mn-lt"/>
              <a:ea typeface="+mn-ea"/>
              <a:cs typeface="+mn-cs"/>
            </a:rPr>
            <a:t> below</a:t>
          </a:r>
          <a:r>
            <a:rPr lang="en-ZA" sz="1100">
              <a:solidFill>
                <a:schemeClr val="dk1"/>
              </a:solidFill>
              <a:effectLst/>
              <a:latin typeface="+mn-lt"/>
              <a:ea typeface="+mn-ea"/>
              <a:cs typeface="+mn-cs"/>
            </a:rPr>
            <a:t> provides a guideline to enable the rating of impacts. It is important to consider the coverage or percentage change as an amalgamation of </a:t>
          </a:r>
          <a:r>
            <a:rPr lang="en-ZA" sz="1100" b="1">
              <a:solidFill>
                <a:schemeClr val="dk1"/>
              </a:solidFill>
              <a:effectLst/>
              <a:latin typeface="+mn-lt"/>
              <a:ea typeface="+mn-ea"/>
              <a:cs typeface="+mn-cs"/>
            </a:rPr>
            <a:t>both </a:t>
          </a:r>
          <a:r>
            <a:rPr lang="en-ZA" sz="1100">
              <a:solidFill>
                <a:schemeClr val="dk1"/>
              </a:solidFill>
              <a:effectLst/>
              <a:latin typeface="+mn-lt"/>
              <a:ea typeface="+mn-ea"/>
              <a:cs typeface="+mn-cs"/>
            </a:rPr>
            <a:t>banks.</a:t>
          </a:r>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endParaRPr lang="en-ZA" sz="1100"/>
        </a:p>
        <a:p>
          <a:pPr algn="l"/>
          <a:r>
            <a:rPr lang="en-ZA" sz="1100" b="1"/>
            <a:t>3.</a:t>
          </a:r>
          <a:r>
            <a:rPr lang="en-ZA" sz="1100" b="1" baseline="0"/>
            <a:t> Data Entry</a:t>
          </a:r>
          <a:endParaRPr lang="en-ZA" sz="1100" b="1"/>
        </a:p>
        <a:p>
          <a:r>
            <a:rPr lang="en-ZA" sz="1100">
              <a:solidFill>
                <a:schemeClr val="dk1"/>
              </a:solidFill>
              <a:effectLst/>
              <a:latin typeface="+mn-lt"/>
              <a:ea typeface="+mn-ea"/>
              <a:cs typeface="+mn-cs"/>
            </a:rPr>
            <a:t>To enter data into the model go to the IMPACT_RATING tab .</a:t>
          </a:r>
        </a:p>
        <a:p>
          <a:r>
            <a:rPr lang="en-ZA" sz="1100">
              <a:solidFill>
                <a:schemeClr val="dk1"/>
              </a:solidFill>
              <a:effectLst/>
              <a:latin typeface="+mn-lt"/>
              <a:ea typeface="+mn-ea"/>
              <a:cs typeface="+mn-cs"/>
            </a:rPr>
            <a:t>Enter the following ancillary data:</a:t>
          </a:r>
        </a:p>
        <a:p>
          <a:pPr lvl="0"/>
          <a:r>
            <a:rPr lang="en-ZA" sz="1100">
              <a:solidFill>
                <a:schemeClr val="dk1"/>
              </a:solidFill>
              <a:effectLst/>
              <a:latin typeface="+mn-lt"/>
              <a:ea typeface="+mn-ea"/>
              <a:cs typeface="+mn-cs"/>
            </a:rPr>
            <a:t>-Latitude (decimal degrees);</a:t>
          </a:r>
        </a:p>
        <a:p>
          <a:pPr lvl="0"/>
          <a:r>
            <a:rPr lang="en-ZA" sz="1100">
              <a:solidFill>
                <a:schemeClr val="dk1"/>
              </a:solidFill>
              <a:effectLst/>
              <a:latin typeface="+mn-lt"/>
              <a:ea typeface="+mn-ea"/>
              <a:cs typeface="+mn-cs"/>
            </a:rPr>
            <a:t>-Longitude (decimal degrees);</a:t>
          </a:r>
        </a:p>
        <a:p>
          <a:pPr lvl="0"/>
          <a:r>
            <a:rPr lang="en-ZA" sz="1100">
              <a:solidFill>
                <a:schemeClr val="dk1"/>
              </a:solidFill>
              <a:effectLst/>
              <a:latin typeface="+mn-lt"/>
              <a:ea typeface="+mn-ea"/>
              <a:cs typeface="+mn-cs"/>
            </a:rPr>
            <a:t>-Quaternary Catchment (if available); and </a:t>
          </a:r>
        </a:p>
        <a:p>
          <a:pPr lvl="0"/>
          <a:r>
            <a:rPr lang="en-ZA" sz="1100">
              <a:solidFill>
                <a:schemeClr val="dk1"/>
              </a:solidFill>
              <a:effectLst/>
              <a:latin typeface="+mn-lt"/>
              <a:ea typeface="+mn-ea"/>
              <a:cs typeface="+mn-cs"/>
            </a:rPr>
            <a:t>-River Name.</a:t>
          </a:r>
        </a:p>
        <a:p>
          <a:pPr algn="l"/>
          <a:endParaRPr lang="en-ZA" sz="1100"/>
        </a:p>
        <a:p>
          <a:pPr algn="l"/>
          <a:r>
            <a:rPr lang="en-ZA" sz="1100"/>
            <a:t>Rate each impact based on the table above  and</a:t>
          </a:r>
          <a:r>
            <a:rPr lang="en-ZA" sz="1100" baseline="0"/>
            <a:t> using the photo guide  as guideline.</a:t>
          </a:r>
        </a:p>
        <a:p>
          <a:pPr algn="l"/>
          <a:endParaRPr lang="en-ZA" sz="1100" baseline="0"/>
        </a:p>
        <a:p>
          <a:pPr algn="l"/>
          <a:r>
            <a:rPr lang="en-ZA" sz="1100" b="1" baseline="0"/>
            <a:t>4. Determination of the Ecological Condition</a:t>
          </a:r>
        </a:p>
        <a:p>
          <a:pPr algn="l"/>
          <a:r>
            <a:rPr lang="en-ZA" sz="1100">
              <a:solidFill>
                <a:schemeClr val="dk1"/>
              </a:solidFill>
              <a:effectLst/>
              <a:latin typeface="+mn-lt"/>
              <a:ea typeface="+mn-ea"/>
              <a:cs typeface="+mn-cs"/>
            </a:rPr>
            <a:t>The impact ratings are utilised to create a score that indicates the percentage of change that has occurred to the riparian system from pre-anthropogenic conditions. The score then translates to an Ecological Condition (EC) that describes the ecological health of the system.</a:t>
          </a:r>
        </a:p>
        <a:p>
          <a:pPr algn="l"/>
          <a:endParaRPr lang="en-ZA" sz="1100" b="1" baseline="0">
            <a:solidFill>
              <a:schemeClr val="dk1"/>
            </a:solidFill>
            <a:effectLst/>
            <a:latin typeface="+mn-lt"/>
            <a:ea typeface="+mn-ea"/>
            <a:cs typeface="+mn-cs"/>
          </a:endParaRPr>
        </a:p>
        <a:p>
          <a:pPr algn="l"/>
          <a:endParaRPr lang="en-ZA" sz="1100" b="1" baseline="0"/>
        </a:p>
      </xdr:txBody>
    </xdr:sp>
    <xdr:clientData/>
  </xdr:twoCellAnchor>
  <xdr:twoCellAnchor editAs="oneCell">
    <xdr:from>
      <xdr:col>0</xdr:col>
      <xdr:colOff>514350</xdr:colOff>
      <xdr:row>9</xdr:row>
      <xdr:rowOff>123824</xdr:rowOff>
    </xdr:from>
    <xdr:to>
      <xdr:col>7</xdr:col>
      <xdr:colOff>86360</xdr:colOff>
      <xdr:row>24</xdr:row>
      <xdr:rowOff>146049</xdr:rowOff>
    </xdr:to>
    <xdr:pic>
      <xdr:nvPicPr>
        <xdr:cNvPr id="3" name="Picture 2" descr="Z:\Project Photos\photos by project\sani pass road construction\P1050119.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838324"/>
          <a:ext cx="3839210" cy="2879725"/>
        </a:xfrm>
        <a:prstGeom prst="rect">
          <a:avLst/>
        </a:prstGeom>
        <a:noFill/>
        <a:ln>
          <a:noFill/>
        </a:ln>
      </xdr:spPr>
    </xdr:pic>
    <xdr:clientData/>
  </xdr:twoCellAnchor>
  <xdr:twoCellAnchor editAs="oneCell">
    <xdr:from>
      <xdr:col>7</xdr:col>
      <xdr:colOff>123825</xdr:colOff>
      <xdr:row>9</xdr:row>
      <xdr:rowOff>123825</xdr:rowOff>
    </xdr:from>
    <xdr:to>
      <xdr:col>13</xdr:col>
      <xdr:colOff>306070</xdr:colOff>
      <xdr:row>24</xdr:row>
      <xdr:rowOff>146050</xdr:rowOff>
    </xdr:to>
    <xdr:pic>
      <xdr:nvPicPr>
        <xdr:cNvPr id="5" name="Picture 4" descr="Z:\GT\GT0471_WRC_Transboundary_Community_Biomonitoring\Work\Tools Development\Riparian\Photos\DSCF3644.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91025" y="1838325"/>
          <a:ext cx="3839845" cy="2879725"/>
        </a:xfrm>
        <a:prstGeom prst="rect">
          <a:avLst/>
        </a:prstGeom>
        <a:noFill/>
        <a:ln>
          <a:noFill/>
        </a:ln>
      </xdr:spPr>
    </xdr:pic>
    <xdr:clientData/>
  </xdr:twoCellAnchor>
  <xdr:twoCellAnchor>
    <xdr:from>
      <xdr:col>0</xdr:col>
      <xdr:colOff>590550</xdr:colOff>
      <xdr:row>10</xdr:row>
      <xdr:rowOff>9525</xdr:rowOff>
    </xdr:from>
    <xdr:to>
      <xdr:col>1</xdr:col>
      <xdr:colOff>295275</xdr:colOff>
      <xdr:row>11</xdr:row>
      <xdr:rowOff>114300</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90550" y="1914525"/>
          <a:ext cx="314325" cy="29527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ct val="115000"/>
            </a:lnSpc>
            <a:spcAft>
              <a:spcPts val="1000"/>
            </a:spcAft>
          </a:pPr>
          <a:r>
            <a:rPr lang="en-ZA" sz="1100" b="1">
              <a:effectLst/>
              <a:latin typeface="Calibri"/>
              <a:ea typeface="Calibri"/>
              <a:cs typeface="Times New Roman"/>
            </a:rPr>
            <a:t>A</a:t>
          </a:r>
          <a:endParaRPr lang="en-ZA" sz="1100">
            <a:effectLst/>
            <a:latin typeface="Calibri"/>
            <a:ea typeface="Calibri"/>
            <a:cs typeface="Times New Roman"/>
          </a:endParaRPr>
        </a:p>
      </xdr:txBody>
    </xdr:sp>
    <xdr:clientData/>
  </xdr:twoCellAnchor>
  <xdr:twoCellAnchor>
    <xdr:from>
      <xdr:col>7</xdr:col>
      <xdr:colOff>190500</xdr:colOff>
      <xdr:row>9</xdr:row>
      <xdr:rowOff>180975</xdr:rowOff>
    </xdr:from>
    <xdr:to>
      <xdr:col>7</xdr:col>
      <xdr:colOff>504825</xdr:colOff>
      <xdr:row>11</xdr:row>
      <xdr:rowOff>95250</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4457700" y="1895475"/>
          <a:ext cx="314325" cy="29527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ct val="115000"/>
            </a:lnSpc>
            <a:spcAft>
              <a:spcPts val="1000"/>
            </a:spcAft>
          </a:pPr>
          <a:r>
            <a:rPr lang="en-ZA" sz="1100" b="1">
              <a:effectLst/>
              <a:latin typeface="Calibri"/>
              <a:ea typeface="Calibri"/>
              <a:cs typeface="Times New Roman"/>
            </a:rPr>
            <a:t>B</a:t>
          </a:r>
          <a:endParaRPr lang="en-ZA" sz="1100">
            <a:effectLst/>
            <a:latin typeface="Calibri"/>
            <a:ea typeface="Calibri"/>
            <a:cs typeface="Times New Roman"/>
          </a:endParaRPr>
        </a:p>
      </xdr:txBody>
    </xdr:sp>
    <xdr:clientData/>
  </xdr:twoCellAnchor>
  <xdr:twoCellAnchor>
    <xdr:from>
      <xdr:col>0</xdr:col>
      <xdr:colOff>514350</xdr:colOff>
      <xdr:row>12</xdr:row>
      <xdr:rowOff>123825</xdr:rowOff>
    </xdr:from>
    <xdr:to>
      <xdr:col>2</xdr:col>
      <xdr:colOff>133350</xdr:colOff>
      <xdr:row>21</xdr:row>
      <xdr:rowOff>152400</xdr:rowOff>
    </xdr:to>
    <xdr:sp macro="" textlink="">
      <xdr:nvSpPr>
        <xdr:cNvPr id="8" name="Freeform 7">
          <a:extLst>
            <a:ext uri="{FF2B5EF4-FFF2-40B4-BE49-F238E27FC236}">
              <a16:creationId xmlns:a16="http://schemas.microsoft.com/office/drawing/2014/main" id="{00000000-0008-0000-0100-000008000000}"/>
            </a:ext>
          </a:extLst>
        </xdr:cNvPr>
        <xdr:cNvSpPr/>
      </xdr:nvSpPr>
      <xdr:spPr>
        <a:xfrm>
          <a:off x="514350" y="2409825"/>
          <a:ext cx="838200" cy="1743075"/>
        </a:xfrm>
        <a:custGeom>
          <a:avLst/>
          <a:gdLst>
            <a:gd name="connsiteX0" fmla="*/ 1041991 w 1041991"/>
            <a:gd name="connsiteY0" fmla="*/ 244549 h 244549"/>
            <a:gd name="connsiteX1" fmla="*/ 978195 w 1041991"/>
            <a:gd name="connsiteY1" fmla="*/ 233917 h 244549"/>
            <a:gd name="connsiteX2" fmla="*/ 946298 w 1041991"/>
            <a:gd name="connsiteY2" fmla="*/ 223284 h 244549"/>
            <a:gd name="connsiteX3" fmla="*/ 882502 w 1041991"/>
            <a:gd name="connsiteY3" fmla="*/ 212651 h 244549"/>
            <a:gd name="connsiteX4" fmla="*/ 797442 w 1041991"/>
            <a:gd name="connsiteY4" fmla="*/ 191386 h 244549"/>
            <a:gd name="connsiteX5" fmla="*/ 563525 w 1041991"/>
            <a:gd name="connsiteY5" fmla="*/ 170121 h 244549"/>
            <a:gd name="connsiteX6" fmla="*/ 467832 w 1041991"/>
            <a:gd name="connsiteY6" fmla="*/ 148856 h 244549"/>
            <a:gd name="connsiteX7" fmla="*/ 404037 w 1041991"/>
            <a:gd name="connsiteY7" fmla="*/ 127591 h 244549"/>
            <a:gd name="connsiteX8" fmla="*/ 372139 w 1041991"/>
            <a:gd name="connsiteY8" fmla="*/ 116958 h 244549"/>
            <a:gd name="connsiteX9" fmla="*/ 340242 w 1041991"/>
            <a:gd name="connsiteY9" fmla="*/ 95693 h 244549"/>
            <a:gd name="connsiteX10" fmla="*/ 276446 w 1041991"/>
            <a:gd name="connsiteY10" fmla="*/ 74428 h 244549"/>
            <a:gd name="connsiteX11" fmla="*/ 244549 w 1041991"/>
            <a:gd name="connsiteY11" fmla="*/ 53163 h 244549"/>
            <a:gd name="connsiteX12" fmla="*/ 138223 w 1041991"/>
            <a:gd name="connsiteY12" fmla="*/ 31898 h 244549"/>
            <a:gd name="connsiteX13" fmla="*/ 74428 w 1041991"/>
            <a:gd name="connsiteY13" fmla="*/ 10633 h 244549"/>
            <a:gd name="connsiteX14" fmla="*/ 42530 w 1041991"/>
            <a:gd name="connsiteY14" fmla="*/ 0 h 244549"/>
            <a:gd name="connsiteX15" fmla="*/ 0 w 1041991"/>
            <a:gd name="connsiteY15" fmla="*/ 0 h 2445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041991" h="244549">
              <a:moveTo>
                <a:pt x="1041991" y="244549"/>
              </a:moveTo>
              <a:cubicBezTo>
                <a:pt x="1020726" y="241005"/>
                <a:pt x="999240" y="238594"/>
                <a:pt x="978195" y="233917"/>
              </a:cubicBezTo>
              <a:cubicBezTo>
                <a:pt x="967254" y="231486"/>
                <a:pt x="957239" y="225715"/>
                <a:pt x="946298" y="223284"/>
              </a:cubicBezTo>
              <a:cubicBezTo>
                <a:pt x="925253" y="218607"/>
                <a:pt x="903547" y="217328"/>
                <a:pt x="882502" y="212651"/>
              </a:cubicBezTo>
              <a:cubicBezTo>
                <a:pt x="780635" y="190014"/>
                <a:pt x="946776" y="214360"/>
                <a:pt x="797442" y="191386"/>
              </a:cubicBezTo>
              <a:cubicBezTo>
                <a:pt x="710080" y="177946"/>
                <a:pt x="658957" y="176938"/>
                <a:pt x="563525" y="170121"/>
              </a:cubicBezTo>
              <a:cubicBezTo>
                <a:pt x="533165" y="164049"/>
                <a:pt x="497869" y="157867"/>
                <a:pt x="467832" y="148856"/>
              </a:cubicBezTo>
              <a:cubicBezTo>
                <a:pt x="446362" y="142415"/>
                <a:pt x="425302" y="134679"/>
                <a:pt x="404037" y="127591"/>
              </a:cubicBezTo>
              <a:cubicBezTo>
                <a:pt x="393404" y="124047"/>
                <a:pt x="381464" y="123175"/>
                <a:pt x="372139" y="116958"/>
              </a:cubicBezTo>
              <a:cubicBezTo>
                <a:pt x="361507" y="109870"/>
                <a:pt x="351919" y="100883"/>
                <a:pt x="340242" y="95693"/>
              </a:cubicBezTo>
              <a:cubicBezTo>
                <a:pt x="319758" y="86589"/>
                <a:pt x="295097" y="86862"/>
                <a:pt x="276446" y="74428"/>
              </a:cubicBezTo>
              <a:cubicBezTo>
                <a:pt x="265814" y="67340"/>
                <a:pt x="255978" y="58878"/>
                <a:pt x="244549" y="53163"/>
              </a:cubicBezTo>
              <a:cubicBezTo>
                <a:pt x="214855" y="38316"/>
                <a:pt x="165656" y="35817"/>
                <a:pt x="138223" y="31898"/>
              </a:cubicBezTo>
              <a:lnTo>
                <a:pt x="74428" y="10633"/>
              </a:lnTo>
              <a:cubicBezTo>
                <a:pt x="63795" y="7089"/>
                <a:pt x="53738" y="0"/>
                <a:pt x="42530" y="0"/>
              </a:cubicBez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ZA"/>
        </a:p>
      </xdr:txBody>
    </xdr:sp>
    <xdr:clientData/>
  </xdr:twoCellAnchor>
  <xdr:twoCellAnchor>
    <xdr:from>
      <xdr:col>7</xdr:col>
      <xdr:colOff>285750</xdr:colOff>
      <xdr:row>13</xdr:row>
      <xdr:rowOff>47625</xdr:rowOff>
    </xdr:from>
    <xdr:to>
      <xdr:col>10</xdr:col>
      <xdr:colOff>276225</xdr:colOff>
      <xdr:row>16</xdr:row>
      <xdr:rowOff>9525</xdr:rowOff>
    </xdr:to>
    <xdr:sp macro="" textlink="">
      <xdr:nvSpPr>
        <xdr:cNvPr id="9" name="Freeform 8">
          <a:extLst>
            <a:ext uri="{FF2B5EF4-FFF2-40B4-BE49-F238E27FC236}">
              <a16:creationId xmlns:a16="http://schemas.microsoft.com/office/drawing/2014/main" id="{00000000-0008-0000-0100-000009000000}"/>
            </a:ext>
          </a:extLst>
        </xdr:cNvPr>
        <xdr:cNvSpPr/>
      </xdr:nvSpPr>
      <xdr:spPr>
        <a:xfrm>
          <a:off x="4552950" y="2524125"/>
          <a:ext cx="1819275" cy="533400"/>
        </a:xfrm>
        <a:custGeom>
          <a:avLst/>
          <a:gdLst>
            <a:gd name="connsiteX0" fmla="*/ 1041991 w 1041991"/>
            <a:gd name="connsiteY0" fmla="*/ 244549 h 244549"/>
            <a:gd name="connsiteX1" fmla="*/ 978195 w 1041991"/>
            <a:gd name="connsiteY1" fmla="*/ 233917 h 244549"/>
            <a:gd name="connsiteX2" fmla="*/ 946298 w 1041991"/>
            <a:gd name="connsiteY2" fmla="*/ 223284 h 244549"/>
            <a:gd name="connsiteX3" fmla="*/ 882502 w 1041991"/>
            <a:gd name="connsiteY3" fmla="*/ 212651 h 244549"/>
            <a:gd name="connsiteX4" fmla="*/ 797442 w 1041991"/>
            <a:gd name="connsiteY4" fmla="*/ 191386 h 244549"/>
            <a:gd name="connsiteX5" fmla="*/ 563525 w 1041991"/>
            <a:gd name="connsiteY5" fmla="*/ 170121 h 244549"/>
            <a:gd name="connsiteX6" fmla="*/ 467832 w 1041991"/>
            <a:gd name="connsiteY6" fmla="*/ 148856 h 244549"/>
            <a:gd name="connsiteX7" fmla="*/ 404037 w 1041991"/>
            <a:gd name="connsiteY7" fmla="*/ 127591 h 244549"/>
            <a:gd name="connsiteX8" fmla="*/ 372139 w 1041991"/>
            <a:gd name="connsiteY8" fmla="*/ 116958 h 244549"/>
            <a:gd name="connsiteX9" fmla="*/ 340242 w 1041991"/>
            <a:gd name="connsiteY9" fmla="*/ 95693 h 244549"/>
            <a:gd name="connsiteX10" fmla="*/ 276446 w 1041991"/>
            <a:gd name="connsiteY10" fmla="*/ 74428 h 244549"/>
            <a:gd name="connsiteX11" fmla="*/ 244549 w 1041991"/>
            <a:gd name="connsiteY11" fmla="*/ 53163 h 244549"/>
            <a:gd name="connsiteX12" fmla="*/ 138223 w 1041991"/>
            <a:gd name="connsiteY12" fmla="*/ 31898 h 244549"/>
            <a:gd name="connsiteX13" fmla="*/ 74428 w 1041991"/>
            <a:gd name="connsiteY13" fmla="*/ 10633 h 244549"/>
            <a:gd name="connsiteX14" fmla="*/ 42530 w 1041991"/>
            <a:gd name="connsiteY14" fmla="*/ 0 h 244549"/>
            <a:gd name="connsiteX15" fmla="*/ 0 w 1041991"/>
            <a:gd name="connsiteY15" fmla="*/ 0 h 2445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041991" h="244549">
              <a:moveTo>
                <a:pt x="1041991" y="244549"/>
              </a:moveTo>
              <a:cubicBezTo>
                <a:pt x="1020726" y="241005"/>
                <a:pt x="999240" y="238594"/>
                <a:pt x="978195" y="233917"/>
              </a:cubicBezTo>
              <a:cubicBezTo>
                <a:pt x="967254" y="231486"/>
                <a:pt x="957239" y="225715"/>
                <a:pt x="946298" y="223284"/>
              </a:cubicBezTo>
              <a:cubicBezTo>
                <a:pt x="925253" y="218607"/>
                <a:pt x="903547" y="217328"/>
                <a:pt x="882502" y="212651"/>
              </a:cubicBezTo>
              <a:cubicBezTo>
                <a:pt x="780635" y="190014"/>
                <a:pt x="946776" y="214360"/>
                <a:pt x="797442" y="191386"/>
              </a:cubicBezTo>
              <a:cubicBezTo>
                <a:pt x="710080" y="177946"/>
                <a:pt x="658957" y="176938"/>
                <a:pt x="563525" y="170121"/>
              </a:cubicBezTo>
              <a:cubicBezTo>
                <a:pt x="533165" y="164049"/>
                <a:pt x="497869" y="157867"/>
                <a:pt x="467832" y="148856"/>
              </a:cubicBezTo>
              <a:cubicBezTo>
                <a:pt x="446362" y="142415"/>
                <a:pt x="425302" y="134679"/>
                <a:pt x="404037" y="127591"/>
              </a:cubicBezTo>
              <a:cubicBezTo>
                <a:pt x="393404" y="124047"/>
                <a:pt x="381464" y="123175"/>
                <a:pt x="372139" y="116958"/>
              </a:cubicBezTo>
              <a:cubicBezTo>
                <a:pt x="361507" y="109870"/>
                <a:pt x="351919" y="100883"/>
                <a:pt x="340242" y="95693"/>
              </a:cubicBezTo>
              <a:cubicBezTo>
                <a:pt x="319758" y="86589"/>
                <a:pt x="295097" y="86862"/>
                <a:pt x="276446" y="74428"/>
              </a:cubicBezTo>
              <a:cubicBezTo>
                <a:pt x="265814" y="67340"/>
                <a:pt x="255978" y="58878"/>
                <a:pt x="244549" y="53163"/>
              </a:cubicBezTo>
              <a:cubicBezTo>
                <a:pt x="214855" y="38316"/>
                <a:pt x="165656" y="35817"/>
                <a:pt x="138223" y="31898"/>
              </a:cubicBezTo>
              <a:lnTo>
                <a:pt x="74428" y="10633"/>
              </a:lnTo>
              <a:cubicBezTo>
                <a:pt x="63795" y="7089"/>
                <a:pt x="53738" y="0"/>
                <a:pt x="42530" y="0"/>
              </a:cubicBez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ZA"/>
        </a:p>
      </xdr:txBody>
    </xdr:sp>
    <xdr:clientData/>
  </xdr:twoCellAnchor>
  <xdr:twoCellAnchor editAs="oneCell">
    <xdr:from>
      <xdr:col>0</xdr:col>
      <xdr:colOff>409575</xdr:colOff>
      <xdr:row>42</xdr:row>
      <xdr:rowOff>19049</xdr:rowOff>
    </xdr:from>
    <xdr:to>
      <xdr:col>10</xdr:col>
      <xdr:colOff>285004</xdr:colOff>
      <xdr:row>54</xdr:row>
      <xdr:rowOff>85430</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stretch>
          <a:fillRect/>
        </a:stretch>
      </xdr:blipFill>
      <xdr:spPr>
        <a:xfrm>
          <a:off x="409575" y="8020049"/>
          <a:ext cx="5971429" cy="2352381"/>
        </a:xfrm>
        <a:prstGeom prst="rect">
          <a:avLst/>
        </a:prstGeom>
      </xdr:spPr>
    </xdr:pic>
    <xdr:clientData/>
  </xdr:twoCellAnchor>
  <xdr:twoCellAnchor editAs="oneCell">
    <xdr:from>
      <xdr:col>0</xdr:col>
      <xdr:colOff>409575</xdr:colOff>
      <xdr:row>69</xdr:row>
      <xdr:rowOff>123823</xdr:rowOff>
    </xdr:from>
    <xdr:to>
      <xdr:col>10</xdr:col>
      <xdr:colOff>323099</xdr:colOff>
      <xdr:row>77</xdr:row>
      <xdr:rowOff>18871</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cstate="print"/>
        <a:stretch>
          <a:fillRect/>
        </a:stretch>
      </xdr:blipFill>
      <xdr:spPr>
        <a:xfrm>
          <a:off x="409575" y="13268323"/>
          <a:ext cx="6009524" cy="14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95251</xdr:colOff>
      <xdr:row>0</xdr:row>
      <xdr:rowOff>179918</xdr:rowOff>
    </xdr:from>
    <xdr:to>
      <xdr:col>19</xdr:col>
      <xdr:colOff>148167</xdr:colOff>
      <xdr:row>5</xdr:row>
      <xdr:rowOff>21168</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1" y="179918"/>
          <a:ext cx="11715749" cy="7937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400" b="1"/>
            <a:t>INSERT</a:t>
          </a:r>
          <a:r>
            <a:rPr lang="en-ZA" sz="1400" b="1" baseline="0"/>
            <a:t> SCANNED MAPS OR DRAWINGS THAT MAY AID YOU IN DETERMINING THE ECOLOGICAL CONDITION OF THE SPRING ECOSYSTEM BEING ASSESSED</a:t>
          </a:r>
          <a:endParaRPr lang="en-ZA"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292894</xdr:colOff>
      <xdr:row>0</xdr:row>
      <xdr:rowOff>59531</xdr:rowOff>
    </xdr:from>
    <xdr:to>
      <xdr:col>23</xdr:col>
      <xdr:colOff>214313</xdr:colOff>
      <xdr:row>25</xdr:row>
      <xdr:rowOff>178593</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83344</xdr:colOff>
      <xdr:row>0</xdr:row>
      <xdr:rowOff>116681</xdr:rowOff>
    </xdr:from>
    <xdr:to>
      <xdr:col>10</xdr:col>
      <xdr:colOff>550071</xdr:colOff>
      <xdr:row>14</xdr:row>
      <xdr:rowOff>135732</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3344" y="116681"/>
          <a:ext cx="7527133" cy="268605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b="1"/>
            <a:t>The radar plot enables users to visually compare the ratings of each riparian-</a:t>
          </a:r>
          <a:r>
            <a:rPr lang="en-ZA" sz="1200" b="1" baseline="0"/>
            <a:t>zone </a:t>
          </a:r>
          <a:r>
            <a:rPr lang="en-ZA" sz="1200" b="1">
              <a:solidFill>
                <a:schemeClr val="dk1"/>
              </a:solidFill>
              <a:effectLst/>
              <a:latin typeface="+mn-lt"/>
              <a:ea typeface="+mn-ea"/>
              <a:cs typeface="+mn-cs"/>
            </a:rPr>
            <a:t>impact</a:t>
          </a:r>
          <a:r>
            <a:rPr lang="en-ZA" sz="1100" b="1" baseline="0">
              <a:solidFill>
                <a:schemeClr val="dk1"/>
              </a:solidFill>
              <a:effectLst/>
              <a:latin typeface="+mn-lt"/>
              <a:ea typeface="+mn-ea"/>
              <a:cs typeface="+mn-cs"/>
            </a:rPr>
            <a:t> </a:t>
          </a:r>
          <a:r>
            <a:rPr lang="en-ZA" sz="1200" b="1" baseline="0"/>
            <a:t>between several assessments.</a:t>
          </a:r>
        </a:p>
        <a:p>
          <a:endParaRPr lang="en-ZA" sz="1200" b="1" baseline="0"/>
        </a:p>
        <a:p>
          <a:r>
            <a:rPr lang="en-ZA" sz="1100" b="1" baseline="0"/>
            <a:t>To illustrate data:</a:t>
          </a:r>
        </a:p>
        <a:p>
          <a:r>
            <a:rPr lang="en-ZA" sz="1100" b="1" baseline="0"/>
            <a:t>1. Select the figure to the right;</a:t>
          </a:r>
        </a:p>
        <a:p>
          <a:r>
            <a:rPr lang="en-ZA" sz="1100" b="1" baseline="0"/>
            <a:t>2. Right-click;</a:t>
          </a:r>
        </a:p>
        <a:p>
          <a:r>
            <a:rPr lang="en-ZA" sz="1100" b="1" baseline="0"/>
            <a:t>3. Press "Select  Data";</a:t>
          </a:r>
        </a:p>
        <a:p>
          <a:r>
            <a:rPr lang="en-ZA" sz="1100" b="1"/>
            <a:t>4. Select the appropriate</a:t>
          </a:r>
          <a:r>
            <a:rPr lang="en-ZA" sz="1100" b="1" baseline="0"/>
            <a:t> series within the " Legend Entries (Series)" Window;</a:t>
          </a:r>
        </a:p>
        <a:p>
          <a:r>
            <a:rPr lang="en-ZA" sz="1100" b="1" baseline="0"/>
            <a:t>5. Press the edit button;</a:t>
          </a:r>
        </a:p>
        <a:p>
          <a:r>
            <a:rPr lang="en-ZA" sz="1100" b="1" baseline="0"/>
            <a:t>6. Press the "Series values" button and highlight the relevant cells; </a:t>
          </a:r>
        </a:p>
        <a:p>
          <a:r>
            <a:rPr lang="en-ZA" sz="1100" b="1" baseline="0"/>
            <a:t>7. Press "OK" twice;</a:t>
          </a:r>
        </a:p>
        <a:p>
          <a:r>
            <a:rPr lang="en-ZA" sz="1100" b="1" baseline="0"/>
            <a:t>8. The figure is now complete.</a:t>
          </a:r>
        </a:p>
        <a:p>
          <a:endParaRPr lang="en-ZA"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election sqref="A1:C1"/>
    </sheetView>
  </sheetViews>
  <sheetFormatPr defaultRowHeight="14.4" x14ac:dyDescent="0.3"/>
  <cols>
    <col min="1" max="1" width="15" customWidth="1"/>
    <col min="3" max="3" width="11" customWidth="1"/>
  </cols>
  <sheetData>
    <row r="1" spans="1:3" ht="23.4" x14ac:dyDescent="0.45">
      <c r="A1" s="25" t="s">
        <v>30</v>
      </c>
      <c r="B1" s="25"/>
      <c r="C1" s="25"/>
    </row>
    <row r="3" spans="1:3" ht="15.6" x14ac:dyDescent="0.3">
      <c r="A3" s="9" t="s">
        <v>18</v>
      </c>
    </row>
    <row r="5" spans="1:3" s="9" customFormat="1" ht="15.6" x14ac:dyDescent="0.3">
      <c r="A5" s="9" t="s">
        <v>19</v>
      </c>
    </row>
    <row r="7" spans="1:3" s="10" customFormat="1" ht="15.6" x14ac:dyDescent="0.3">
      <c r="A7" s="10" t="s">
        <v>21</v>
      </c>
    </row>
    <row r="9" spans="1:3" s="9" customFormat="1" ht="15.6" x14ac:dyDescent="0.3">
      <c r="A9" s="9" t="s">
        <v>20</v>
      </c>
    </row>
    <row r="10" spans="1:3" s="9" customFormat="1" ht="15.6" x14ac:dyDescent="0.3"/>
    <row r="11" spans="1:3" s="9" customFormat="1" ht="15.6" x14ac:dyDescent="0.3">
      <c r="A11" s="12" t="s">
        <v>45</v>
      </c>
      <c r="B11" s="9" t="s">
        <v>22</v>
      </c>
    </row>
    <row r="12" spans="1:3" s="9" customFormat="1" ht="15.6" x14ac:dyDescent="0.3"/>
    <row r="13" spans="1:3" s="9" customFormat="1" ht="15.6" x14ac:dyDescent="0.3">
      <c r="A13" s="12" t="s">
        <v>23</v>
      </c>
      <c r="B13" s="9" t="s">
        <v>24</v>
      </c>
    </row>
    <row r="14" spans="1:3" s="9" customFormat="1" ht="15.6" x14ac:dyDescent="0.3"/>
    <row r="15" spans="1:3" s="9" customFormat="1" ht="15.6" x14ac:dyDescent="0.3">
      <c r="A15" s="12" t="s">
        <v>25</v>
      </c>
      <c r="B15" s="9" t="s">
        <v>26</v>
      </c>
    </row>
    <row r="17" spans="1:2" x14ac:dyDescent="0.3">
      <c r="A17" s="14" t="s">
        <v>27</v>
      </c>
      <c r="B17" t="s">
        <v>28</v>
      </c>
    </row>
  </sheetData>
  <sheetProtection selectLockedCells="1"/>
  <mergeCells count="1">
    <mergeCell ref="A1:C1"/>
  </mergeCells>
  <hyperlinks>
    <hyperlink ref="A11" location="METHOD!A1" display="Method -"/>
    <hyperlink ref="A13" location="DIAGRAMS!A1" display="Diagrams -"/>
    <hyperlink ref="A15" location="IMPACT_RATING!A1" display="Impact Rating - "/>
    <hyperlink ref="A17" location="FIGURE!A1" display="Figure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6" workbookViewId="0">
      <selection activeCell="Q49" sqref="Q49"/>
    </sheetView>
  </sheetViews>
  <sheetFormatPr defaultColWidth="9.109375" defaultRowHeight="14.4" x14ac:dyDescent="0.3"/>
  <cols>
    <col min="1" max="16384" width="9.109375" style="13"/>
  </cols>
  <sheetData/>
  <sheetProtection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showGridLines="0" zoomScale="90" zoomScaleNormal="90" workbookViewId="0">
      <selection activeCell="P10" sqref="P10"/>
    </sheetView>
  </sheetViews>
  <sheetFormatPr defaultColWidth="9.109375" defaultRowHeight="14.4" x14ac:dyDescent="0.3"/>
  <cols>
    <col min="1" max="16384" width="9.109375" style="1"/>
  </cols>
  <sheetData>
    <row r="1" s="15" customFormat="1" x14ac:dyDescent="0.3"/>
    <row r="2" s="15" customFormat="1" x14ac:dyDescent="0.3"/>
    <row r="3" s="15" customFormat="1" x14ac:dyDescent="0.3"/>
    <row r="4" s="15" customFormat="1" x14ac:dyDescent="0.3"/>
    <row r="5" s="15" customFormat="1" x14ac:dyDescent="0.3"/>
    <row r="6" s="16" customFormat="1" ht="15" thickBot="1" x14ac:dyDescent="0.35"/>
    <row r="7" ht="15" thickTop="1" x14ac:dyDescent="0.3"/>
  </sheetData>
  <sheetProtection select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tabSelected="1" zoomScale="98" zoomScaleNormal="98" workbookViewId="0">
      <pane ySplit="2" topLeftCell="A3" activePane="bottomLeft" state="frozen"/>
      <selection pane="bottomLeft" activeCell="E1" sqref="E1:Q3"/>
    </sheetView>
  </sheetViews>
  <sheetFormatPr defaultColWidth="9.109375" defaultRowHeight="14.4" x14ac:dyDescent="0.3"/>
  <cols>
    <col min="1" max="1" width="25.33203125" style="19" customWidth="1"/>
    <col min="2" max="2" width="23.109375" style="19" customWidth="1"/>
    <col min="3" max="3" width="22.44140625" style="19" customWidth="1"/>
    <col min="4" max="4" width="17.44140625" style="3" customWidth="1"/>
    <col min="5" max="14" width="5.6640625" style="3" customWidth="1"/>
    <col min="15" max="16" width="5.6640625" style="11" customWidth="1"/>
    <col min="17" max="17" width="10.109375" style="5" customWidth="1"/>
    <col min="18" max="18" width="99.88671875" style="3" customWidth="1"/>
    <col min="19" max="16384" width="9.109375" style="1"/>
  </cols>
  <sheetData>
    <row r="1" spans="1:18" ht="72.75" customHeight="1" x14ac:dyDescent="0.3">
      <c r="A1" s="30" t="s">
        <v>0</v>
      </c>
      <c r="B1" s="28" t="s">
        <v>44</v>
      </c>
      <c r="C1" s="28"/>
      <c r="D1" s="31" t="s">
        <v>29</v>
      </c>
      <c r="E1" s="29" t="s">
        <v>34</v>
      </c>
      <c r="F1" s="29" t="s">
        <v>35</v>
      </c>
      <c r="G1" s="29" t="s">
        <v>36</v>
      </c>
      <c r="H1" s="29" t="s">
        <v>37</v>
      </c>
      <c r="I1" s="29" t="s">
        <v>38</v>
      </c>
      <c r="J1" s="29" t="s">
        <v>39</v>
      </c>
      <c r="K1" s="29" t="s">
        <v>40</v>
      </c>
      <c r="L1" s="29" t="s">
        <v>41</v>
      </c>
      <c r="M1" s="29" t="s">
        <v>42</v>
      </c>
      <c r="N1" s="29" t="s">
        <v>43</v>
      </c>
      <c r="O1" s="26" t="s">
        <v>1</v>
      </c>
      <c r="P1" s="26" t="s">
        <v>3</v>
      </c>
      <c r="Q1" s="27" t="s">
        <v>2</v>
      </c>
      <c r="R1" s="28" t="s">
        <v>4</v>
      </c>
    </row>
    <row r="2" spans="1:18" s="23" customFormat="1" ht="91.5" customHeight="1" x14ac:dyDescent="0.3">
      <c r="A2" s="30"/>
      <c r="B2" s="22" t="s">
        <v>32</v>
      </c>
      <c r="C2" s="22" t="s">
        <v>33</v>
      </c>
      <c r="D2" s="31"/>
      <c r="E2" s="29"/>
      <c r="F2" s="29"/>
      <c r="G2" s="29"/>
      <c r="H2" s="29"/>
      <c r="I2" s="29"/>
      <c r="J2" s="29"/>
      <c r="K2" s="29"/>
      <c r="L2" s="29"/>
      <c r="M2" s="29"/>
      <c r="N2" s="29"/>
      <c r="O2" s="26"/>
      <c r="P2" s="26"/>
      <c r="Q2" s="27"/>
      <c r="R2" s="28"/>
    </row>
    <row r="3" spans="1:18" x14ac:dyDescent="0.3">
      <c r="A3" s="17"/>
      <c r="B3" s="17"/>
      <c r="C3" s="17"/>
      <c r="D3" s="6" t="s">
        <v>46</v>
      </c>
      <c r="E3" s="6">
        <v>1</v>
      </c>
      <c r="F3" s="6">
        <v>5</v>
      </c>
      <c r="G3" s="6">
        <v>4</v>
      </c>
      <c r="H3" s="6">
        <v>1</v>
      </c>
      <c r="I3" s="6">
        <v>2</v>
      </c>
      <c r="J3" s="6">
        <v>3</v>
      </c>
      <c r="K3" s="6">
        <v>5</v>
      </c>
      <c r="L3" s="6">
        <v>4</v>
      </c>
      <c r="M3" s="6">
        <v>2</v>
      </c>
      <c r="N3" s="6">
        <v>1</v>
      </c>
      <c r="O3" s="20">
        <f>SUM(E3:N3)</f>
        <v>28</v>
      </c>
      <c r="P3" s="20">
        <f>O3/50*100</f>
        <v>56.000000000000007</v>
      </c>
      <c r="Q3" s="21" t="str">
        <f t="shared" ref="Q3:Q57" si="0">IF(P3&gt;=90,"Critical", IF(P3&gt;=70,"Very Poor",IF(P3&gt;=50,"Poor",IF(P3&gt;=30,"Fair",IF(P3&gt;10,"Good",IF(P3&lt;=10,"Natural",""))))))</f>
        <v>Poor</v>
      </c>
      <c r="R3" s="7"/>
    </row>
    <row r="4" spans="1:18" x14ac:dyDescent="0.3">
      <c r="A4" s="18"/>
      <c r="B4" s="18"/>
      <c r="C4" s="18"/>
      <c r="D4" s="6"/>
      <c r="E4" s="2"/>
      <c r="F4" s="2"/>
      <c r="G4" s="2"/>
      <c r="H4" s="2"/>
      <c r="I4" s="2"/>
      <c r="J4" s="2"/>
      <c r="K4" s="2"/>
      <c r="L4" s="2"/>
      <c r="M4" s="2"/>
      <c r="N4" s="2"/>
      <c r="O4" s="20">
        <f t="shared" ref="O4:O57" si="1">SUM(E4:N4)</f>
        <v>0</v>
      </c>
      <c r="P4" s="20">
        <f t="shared" ref="P4:P57" si="2">O4/50*100</f>
        <v>0</v>
      </c>
      <c r="Q4" s="4" t="str">
        <f t="shared" si="0"/>
        <v>Natural</v>
      </c>
      <c r="R4" s="8"/>
    </row>
    <row r="5" spans="1:18" x14ac:dyDescent="0.3">
      <c r="A5" s="18"/>
      <c r="B5" s="18"/>
      <c r="C5" s="18"/>
      <c r="D5" s="6"/>
      <c r="E5" s="2"/>
      <c r="F5" s="2"/>
      <c r="G5" s="2"/>
      <c r="H5" s="2"/>
      <c r="I5" s="2"/>
      <c r="J5" s="2"/>
      <c r="K5" s="2"/>
      <c r="L5" s="2"/>
      <c r="M5" s="2"/>
      <c r="N5" s="2"/>
      <c r="O5" s="20">
        <f t="shared" si="1"/>
        <v>0</v>
      </c>
      <c r="P5" s="20">
        <f t="shared" si="2"/>
        <v>0</v>
      </c>
      <c r="Q5" s="4" t="str">
        <f t="shared" si="0"/>
        <v>Natural</v>
      </c>
      <c r="R5" s="8"/>
    </row>
    <row r="6" spans="1:18" x14ac:dyDescent="0.3">
      <c r="A6" s="18"/>
      <c r="B6" s="18"/>
      <c r="C6" s="18"/>
      <c r="D6" s="6"/>
      <c r="E6" s="2"/>
      <c r="F6" s="2"/>
      <c r="G6" s="2"/>
      <c r="H6" s="2"/>
      <c r="I6" s="2"/>
      <c r="J6" s="2"/>
      <c r="K6" s="2"/>
      <c r="L6" s="2"/>
      <c r="M6" s="2"/>
      <c r="N6" s="2"/>
      <c r="O6" s="20">
        <f t="shared" si="1"/>
        <v>0</v>
      </c>
      <c r="P6" s="20">
        <f t="shared" si="2"/>
        <v>0</v>
      </c>
      <c r="Q6" s="4" t="str">
        <f t="shared" si="0"/>
        <v>Natural</v>
      </c>
      <c r="R6" s="8"/>
    </row>
    <row r="7" spans="1:18" x14ac:dyDescent="0.3">
      <c r="A7" s="18"/>
      <c r="B7" s="18"/>
      <c r="C7" s="18"/>
      <c r="D7" s="2"/>
      <c r="E7" s="2"/>
      <c r="F7" s="2"/>
      <c r="G7" s="2"/>
      <c r="H7" s="2"/>
      <c r="I7" s="2"/>
      <c r="J7" s="2"/>
      <c r="K7" s="2"/>
      <c r="L7" s="2"/>
      <c r="M7" s="2"/>
      <c r="N7" s="2"/>
      <c r="O7" s="20">
        <f t="shared" si="1"/>
        <v>0</v>
      </c>
      <c r="P7" s="20">
        <f t="shared" si="2"/>
        <v>0</v>
      </c>
      <c r="Q7" s="4" t="str">
        <f t="shared" si="0"/>
        <v>Natural</v>
      </c>
      <c r="R7" s="8"/>
    </row>
    <row r="8" spans="1:18" x14ac:dyDescent="0.3">
      <c r="A8" s="18"/>
      <c r="B8" s="18"/>
      <c r="C8" s="18"/>
      <c r="D8" s="2"/>
      <c r="E8" s="2"/>
      <c r="F8" s="2"/>
      <c r="G8" s="2"/>
      <c r="H8" s="2"/>
      <c r="I8" s="2"/>
      <c r="J8" s="2"/>
      <c r="K8" s="2"/>
      <c r="L8" s="2"/>
      <c r="M8" s="2"/>
      <c r="N8" s="2"/>
      <c r="O8" s="20">
        <f t="shared" si="1"/>
        <v>0</v>
      </c>
      <c r="P8" s="20">
        <f t="shared" si="2"/>
        <v>0</v>
      </c>
      <c r="Q8" s="4" t="str">
        <f t="shared" si="0"/>
        <v>Natural</v>
      </c>
      <c r="R8" s="8"/>
    </row>
    <row r="9" spans="1:18" x14ac:dyDescent="0.3">
      <c r="A9" s="18"/>
      <c r="B9" s="18"/>
      <c r="C9" s="18"/>
      <c r="D9" s="2"/>
      <c r="E9" s="2"/>
      <c r="F9" s="2"/>
      <c r="G9" s="2"/>
      <c r="H9" s="2"/>
      <c r="I9" s="2"/>
      <c r="J9" s="2"/>
      <c r="K9" s="2"/>
      <c r="L9" s="2"/>
      <c r="M9" s="2"/>
      <c r="N9" s="2"/>
      <c r="O9" s="20">
        <f t="shared" si="1"/>
        <v>0</v>
      </c>
      <c r="P9" s="20">
        <f t="shared" si="2"/>
        <v>0</v>
      </c>
      <c r="Q9" s="4" t="str">
        <f t="shared" si="0"/>
        <v>Natural</v>
      </c>
      <c r="R9" s="8"/>
    </row>
    <row r="10" spans="1:18" x14ac:dyDescent="0.3">
      <c r="A10" s="18"/>
      <c r="B10" s="18"/>
      <c r="C10" s="18"/>
      <c r="D10" s="2"/>
      <c r="E10" s="2"/>
      <c r="F10" s="2"/>
      <c r="G10" s="2"/>
      <c r="H10" s="2"/>
      <c r="I10" s="2"/>
      <c r="J10" s="2"/>
      <c r="K10" s="2"/>
      <c r="L10" s="2"/>
      <c r="M10" s="2"/>
      <c r="N10" s="2"/>
      <c r="O10" s="20">
        <f t="shared" si="1"/>
        <v>0</v>
      </c>
      <c r="P10" s="20">
        <f t="shared" si="2"/>
        <v>0</v>
      </c>
      <c r="Q10" s="4" t="str">
        <f t="shared" si="0"/>
        <v>Natural</v>
      </c>
      <c r="R10" s="8"/>
    </row>
    <row r="11" spans="1:18" x14ac:dyDescent="0.3">
      <c r="A11" s="18"/>
      <c r="B11" s="18"/>
      <c r="C11" s="18"/>
      <c r="D11" s="2"/>
      <c r="E11" s="2"/>
      <c r="F11" s="2"/>
      <c r="G11" s="2"/>
      <c r="H11" s="2"/>
      <c r="I11" s="2"/>
      <c r="J11" s="2"/>
      <c r="K11" s="2"/>
      <c r="L11" s="2"/>
      <c r="M11" s="2"/>
      <c r="N11" s="2"/>
      <c r="O11" s="20">
        <f t="shared" si="1"/>
        <v>0</v>
      </c>
      <c r="P11" s="20">
        <f t="shared" si="2"/>
        <v>0</v>
      </c>
      <c r="Q11" s="4" t="str">
        <f t="shared" si="0"/>
        <v>Natural</v>
      </c>
      <c r="R11" s="8"/>
    </row>
    <row r="12" spans="1:18" x14ac:dyDescent="0.3">
      <c r="A12" s="18"/>
      <c r="B12" s="18"/>
      <c r="C12" s="18"/>
      <c r="D12" s="2"/>
      <c r="E12" s="2"/>
      <c r="F12" s="2"/>
      <c r="G12" s="2"/>
      <c r="H12" s="2"/>
      <c r="I12" s="2"/>
      <c r="J12" s="2"/>
      <c r="K12" s="2"/>
      <c r="L12" s="2"/>
      <c r="M12" s="2"/>
      <c r="N12" s="2"/>
      <c r="O12" s="20">
        <f t="shared" si="1"/>
        <v>0</v>
      </c>
      <c r="P12" s="20">
        <f t="shared" si="2"/>
        <v>0</v>
      </c>
      <c r="Q12" s="4" t="str">
        <f t="shared" si="0"/>
        <v>Natural</v>
      </c>
      <c r="R12" s="8"/>
    </row>
    <row r="13" spans="1:18" x14ac:dyDescent="0.3">
      <c r="A13" s="18"/>
      <c r="B13" s="18"/>
      <c r="C13" s="18"/>
      <c r="D13" s="2"/>
      <c r="E13" s="2"/>
      <c r="F13" s="2"/>
      <c r="G13" s="2"/>
      <c r="H13" s="2"/>
      <c r="I13" s="2"/>
      <c r="J13" s="2"/>
      <c r="K13" s="2"/>
      <c r="L13" s="2"/>
      <c r="M13" s="2"/>
      <c r="N13" s="2"/>
      <c r="O13" s="20">
        <f t="shared" si="1"/>
        <v>0</v>
      </c>
      <c r="P13" s="20">
        <f t="shared" si="2"/>
        <v>0</v>
      </c>
      <c r="Q13" s="4" t="str">
        <f t="shared" si="0"/>
        <v>Natural</v>
      </c>
      <c r="R13" s="8"/>
    </row>
    <row r="14" spans="1:18" x14ac:dyDescent="0.3">
      <c r="A14" s="18"/>
      <c r="B14" s="18"/>
      <c r="C14" s="18"/>
      <c r="D14" s="2"/>
      <c r="E14" s="2"/>
      <c r="F14" s="2"/>
      <c r="G14" s="2"/>
      <c r="H14" s="2"/>
      <c r="I14" s="2"/>
      <c r="J14" s="2"/>
      <c r="K14" s="2"/>
      <c r="L14" s="2"/>
      <c r="M14" s="2"/>
      <c r="N14" s="2"/>
      <c r="O14" s="20">
        <f t="shared" si="1"/>
        <v>0</v>
      </c>
      <c r="P14" s="20">
        <f t="shared" si="2"/>
        <v>0</v>
      </c>
      <c r="Q14" s="4" t="str">
        <f t="shared" si="0"/>
        <v>Natural</v>
      </c>
      <c r="R14" s="8"/>
    </row>
    <row r="15" spans="1:18" x14ac:dyDescent="0.3">
      <c r="A15" s="18"/>
      <c r="B15" s="18"/>
      <c r="C15" s="18"/>
      <c r="D15" s="2"/>
      <c r="E15" s="2"/>
      <c r="F15" s="2"/>
      <c r="G15" s="2"/>
      <c r="H15" s="2"/>
      <c r="I15" s="2"/>
      <c r="J15" s="2"/>
      <c r="K15" s="2"/>
      <c r="L15" s="2"/>
      <c r="M15" s="2"/>
      <c r="N15" s="2"/>
      <c r="O15" s="20">
        <f t="shared" si="1"/>
        <v>0</v>
      </c>
      <c r="P15" s="20">
        <f t="shared" si="2"/>
        <v>0</v>
      </c>
      <c r="Q15" s="4" t="str">
        <f t="shared" si="0"/>
        <v>Natural</v>
      </c>
      <c r="R15" s="8"/>
    </row>
    <row r="16" spans="1:18" x14ac:dyDescent="0.3">
      <c r="A16" s="18"/>
      <c r="B16" s="18"/>
      <c r="C16" s="18"/>
      <c r="D16" s="2"/>
      <c r="E16" s="2"/>
      <c r="F16" s="2"/>
      <c r="G16" s="2"/>
      <c r="H16" s="2"/>
      <c r="I16" s="2"/>
      <c r="J16" s="2"/>
      <c r="K16" s="2"/>
      <c r="L16" s="2"/>
      <c r="M16" s="2"/>
      <c r="N16" s="2"/>
      <c r="O16" s="20">
        <f t="shared" si="1"/>
        <v>0</v>
      </c>
      <c r="P16" s="20">
        <f t="shared" si="2"/>
        <v>0</v>
      </c>
      <c r="Q16" s="4" t="str">
        <f t="shared" si="0"/>
        <v>Natural</v>
      </c>
      <c r="R16" s="8"/>
    </row>
    <row r="17" spans="1:18" x14ac:dyDescent="0.3">
      <c r="A17" s="18"/>
      <c r="B17" s="18"/>
      <c r="C17" s="18"/>
      <c r="D17" s="2"/>
      <c r="E17" s="2"/>
      <c r="F17" s="2"/>
      <c r="G17" s="2"/>
      <c r="H17" s="2"/>
      <c r="I17" s="2"/>
      <c r="J17" s="2"/>
      <c r="K17" s="2"/>
      <c r="L17" s="2"/>
      <c r="M17" s="2"/>
      <c r="N17" s="2"/>
      <c r="O17" s="20">
        <f t="shared" si="1"/>
        <v>0</v>
      </c>
      <c r="P17" s="20">
        <f t="shared" si="2"/>
        <v>0</v>
      </c>
      <c r="Q17" s="4" t="str">
        <f t="shared" si="0"/>
        <v>Natural</v>
      </c>
      <c r="R17" s="8"/>
    </row>
    <row r="18" spans="1:18" x14ac:dyDescent="0.3">
      <c r="A18" s="18"/>
      <c r="B18" s="18"/>
      <c r="C18" s="18"/>
      <c r="D18" s="2"/>
      <c r="E18" s="2"/>
      <c r="F18" s="2"/>
      <c r="G18" s="2"/>
      <c r="H18" s="2"/>
      <c r="I18" s="2"/>
      <c r="J18" s="2"/>
      <c r="K18" s="2"/>
      <c r="L18" s="2"/>
      <c r="M18" s="2"/>
      <c r="N18" s="2"/>
      <c r="O18" s="20">
        <f t="shared" si="1"/>
        <v>0</v>
      </c>
      <c r="P18" s="20">
        <f t="shared" si="2"/>
        <v>0</v>
      </c>
      <c r="Q18" s="4" t="str">
        <f t="shared" si="0"/>
        <v>Natural</v>
      </c>
      <c r="R18" s="8"/>
    </row>
    <row r="19" spans="1:18" x14ac:dyDescent="0.3">
      <c r="A19" s="18"/>
      <c r="B19" s="18"/>
      <c r="C19" s="18"/>
      <c r="D19" s="2"/>
      <c r="E19" s="2"/>
      <c r="F19" s="2"/>
      <c r="G19" s="2"/>
      <c r="H19" s="2"/>
      <c r="I19" s="2"/>
      <c r="J19" s="2"/>
      <c r="K19" s="2"/>
      <c r="L19" s="2"/>
      <c r="M19" s="2"/>
      <c r="N19" s="2"/>
      <c r="O19" s="20">
        <f t="shared" si="1"/>
        <v>0</v>
      </c>
      <c r="P19" s="20">
        <f t="shared" si="2"/>
        <v>0</v>
      </c>
      <c r="Q19" s="4" t="str">
        <f t="shared" si="0"/>
        <v>Natural</v>
      </c>
      <c r="R19" s="8"/>
    </row>
    <row r="20" spans="1:18" x14ac:dyDescent="0.3">
      <c r="A20" s="18"/>
      <c r="B20" s="18"/>
      <c r="C20" s="18"/>
      <c r="D20" s="2"/>
      <c r="E20" s="2"/>
      <c r="F20" s="2"/>
      <c r="G20" s="2"/>
      <c r="H20" s="2"/>
      <c r="I20" s="2"/>
      <c r="J20" s="2"/>
      <c r="K20" s="2"/>
      <c r="L20" s="2"/>
      <c r="M20" s="2"/>
      <c r="N20" s="2"/>
      <c r="O20" s="20">
        <f t="shared" si="1"/>
        <v>0</v>
      </c>
      <c r="P20" s="20">
        <f t="shared" si="2"/>
        <v>0</v>
      </c>
      <c r="Q20" s="4" t="str">
        <f t="shared" si="0"/>
        <v>Natural</v>
      </c>
      <c r="R20" s="8"/>
    </row>
    <row r="21" spans="1:18" x14ac:dyDescent="0.3">
      <c r="A21" s="18"/>
      <c r="B21" s="18"/>
      <c r="C21" s="18"/>
      <c r="D21" s="2"/>
      <c r="E21" s="2"/>
      <c r="F21" s="2"/>
      <c r="G21" s="2"/>
      <c r="H21" s="2"/>
      <c r="I21" s="2"/>
      <c r="J21" s="2"/>
      <c r="K21" s="2"/>
      <c r="L21" s="2"/>
      <c r="M21" s="2"/>
      <c r="N21" s="2"/>
      <c r="O21" s="20">
        <f t="shared" si="1"/>
        <v>0</v>
      </c>
      <c r="P21" s="20">
        <f t="shared" si="2"/>
        <v>0</v>
      </c>
      <c r="Q21" s="4" t="str">
        <f t="shared" si="0"/>
        <v>Natural</v>
      </c>
      <c r="R21" s="8"/>
    </row>
    <row r="22" spans="1:18" x14ac:dyDescent="0.3">
      <c r="A22" s="18"/>
      <c r="B22" s="18"/>
      <c r="C22" s="18"/>
      <c r="D22" s="2"/>
      <c r="E22" s="2"/>
      <c r="F22" s="2"/>
      <c r="G22" s="2"/>
      <c r="H22" s="2"/>
      <c r="I22" s="2"/>
      <c r="J22" s="2"/>
      <c r="K22" s="2"/>
      <c r="L22" s="2"/>
      <c r="M22" s="2"/>
      <c r="N22" s="2"/>
      <c r="O22" s="20">
        <f t="shared" si="1"/>
        <v>0</v>
      </c>
      <c r="P22" s="20">
        <f t="shared" si="2"/>
        <v>0</v>
      </c>
      <c r="Q22" s="4" t="str">
        <f t="shared" si="0"/>
        <v>Natural</v>
      </c>
      <c r="R22" s="8"/>
    </row>
    <row r="23" spans="1:18" x14ac:dyDescent="0.3">
      <c r="A23" s="18"/>
      <c r="B23" s="18"/>
      <c r="C23" s="18"/>
      <c r="D23" s="2"/>
      <c r="E23" s="2"/>
      <c r="F23" s="2"/>
      <c r="G23" s="2"/>
      <c r="H23" s="2"/>
      <c r="I23" s="2"/>
      <c r="J23" s="2"/>
      <c r="K23" s="2"/>
      <c r="L23" s="2"/>
      <c r="M23" s="2"/>
      <c r="N23" s="2"/>
      <c r="O23" s="20">
        <f t="shared" si="1"/>
        <v>0</v>
      </c>
      <c r="P23" s="20">
        <f t="shared" si="2"/>
        <v>0</v>
      </c>
      <c r="Q23" s="4" t="str">
        <f t="shared" si="0"/>
        <v>Natural</v>
      </c>
      <c r="R23" s="8"/>
    </row>
    <row r="24" spans="1:18" x14ac:dyDescent="0.3">
      <c r="A24" s="18"/>
      <c r="B24" s="18"/>
      <c r="C24" s="18"/>
      <c r="D24" s="2"/>
      <c r="E24" s="2"/>
      <c r="F24" s="2"/>
      <c r="G24" s="2"/>
      <c r="H24" s="2"/>
      <c r="I24" s="2"/>
      <c r="J24" s="2"/>
      <c r="K24" s="2"/>
      <c r="L24" s="2"/>
      <c r="M24" s="2"/>
      <c r="N24" s="2"/>
      <c r="O24" s="20">
        <f t="shared" si="1"/>
        <v>0</v>
      </c>
      <c r="P24" s="20">
        <f t="shared" si="2"/>
        <v>0</v>
      </c>
      <c r="Q24" s="4" t="str">
        <f t="shared" si="0"/>
        <v>Natural</v>
      </c>
      <c r="R24" s="8"/>
    </row>
    <row r="25" spans="1:18" x14ac:dyDescent="0.3">
      <c r="A25" s="18"/>
      <c r="B25" s="18"/>
      <c r="C25" s="18"/>
      <c r="D25" s="2"/>
      <c r="E25" s="2"/>
      <c r="F25" s="2"/>
      <c r="G25" s="2"/>
      <c r="H25" s="2"/>
      <c r="I25" s="2"/>
      <c r="J25" s="2"/>
      <c r="K25" s="2"/>
      <c r="L25" s="2"/>
      <c r="M25" s="2"/>
      <c r="N25" s="2"/>
      <c r="O25" s="20">
        <f t="shared" si="1"/>
        <v>0</v>
      </c>
      <c r="P25" s="20">
        <f t="shared" si="2"/>
        <v>0</v>
      </c>
      <c r="Q25" s="4" t="str">
        <f t="shared" si="0"/>
        <v>Natural</v>
      </c>
      <c r="R25" s="8"/>
    </row>
    <row r="26" spans="1:18" x14ac:dyDescent="0.3">
      <c r="A26" s="18"/>
      <c r="B26" s="18"/>
      <c r="C26" s="18"/>
      <c r="D26" s="2"/>
      <c r="E26" s="2"/>
      <c r="F26" s="2"/>
      <c r="G26" s="2"/>
      <c r="H26" s="2"/>
      <c r="I26" s="2"/>
      <c r="J26" s="2"/>
      <c r="K26" s="2"/>
      <c r="L26" s="2"/>
      <c r="M26" s="2"/>
      <c r="N26" s="2"/>
      <c r="O26" s="20">
        <f t="shared" si="1"/>
        <v>0</v>
      </c>
      <c r="P26" s="20">
        <f t="shared" si="2"/>
        <v>0</v>
      </c>
      <c r="Q26" s="4" t="str">
        <f t="shared" si="0"/>
        <v>Natural</v>
      </c>
      <c r="R26" s="8"/>
    </row>
    <row r="27" spans="1:18" x14ac:dyDescent="0.3">
      <c r="A27" s="18"/>
      <c r="B27" s="18"/>
      <c r="C27" s="18"/>
      <c r="D27" s="2"/>
      <c r="E27" s="2"/>
      <c r="F27" s="2"/>
      <c r="G27" s="2"/>
      <c r="H27" s="2"/>
      <c r="I27" s="2"/>
      <c r="J27" s="2"/>
      <c r="K27" s="2"/>
      <c r="L27" s="2"/>
      <c r="M27" s="2"/>
      <c r="N27" s="2"/>
      <c r="O27" s="20">
        <f t="shared" si="1"/>
        <v>0</v>
      </c>
      <c r="P27" s="20">
        <f t="shared" si="2"/>
        <v>0</v>
      </c>
      <c r="Q27" s="4" t="str">
        <f t="shared" si="0"/>
        <v>Natural</v>
      </c>
      <c r="R27" s="8"/>
    </row>
    <row r="28" spans="1:18" x14ac:dyDescent="0.3">
      <c r="A28" s="18"/>
      <c r="B28" s="18"/>
      <c r="C28" s="18"/>
      <c r="D28" s="2"/>
      <c r="E28" s="2"/>
      <c r="F28" s="2"/>
      <c r="G28" s="2"/>
      <c r="H28" s="2"/>
      <c r="I28" s="2"/>
      <c r="J28" s="2"/>
      <c r="K28" s="2"/>
      <c r="L28" s="2"/>
      <c r="M28" s="2"/>
      <c r="N28" s="2"/>
      <c r="O28" s="20">
        <f t="shared" si="1"/>
        <v>0</v>
      </c>
      <c r="P28" s="20">
        <f t="shared" si="2"/>
        <v>0</v>
      </c>
      <c r="Q28" s="4" t="str">
        <f t="shared" si="0"/>
        <v>Natural</v>
      </c>
      <c r="R28" s="8"/>
    </row>
    <row r="29" spans="1:18" x14ac:dyDescent="0.3">
      <c r="A29" s="18"/>
      <c r="B29" s="18"/>
      <c r="C29" s="18"/>
      <c r="D29" s="2"/>
      <c r="E29" s="2"/>
      <c r="F29" s="2"/>
      <c r="G29" s="2"/>
      <c r="H29" s="2"/>
      <c r="I29" s="2"/>
      <c r="J29" s="2"/>
      <c r="K29" s="2"/>
      <c r="L29" s="2"/>
      <c r="M29" s="2"/>
      <c r="N29" s="2"/>
      <c r="O29" s="20">
        <f t="shared" si="1"/>
        <v>0</v>
      </c>
      <c r="P29" s="20">
        <f t="shared" si="2"/>
        <v>0</v>
      </c>
      <c r="Q29" s="4" t="str">
        <f t="shared" si="0"/>
        <v>Natural</v>
      </c>
      <c r="R29" s="8"/>
    </row>
    <row r="30" spans="1:18" x14ac:dyDescent="0.3">
      <c r="A30" s="18"/>
      <c r="B30" s="18"/>
      <c r="C30" s="18"/>
      <c r="D30" s="2"/>
      <c r="E30" s="2"/>
      <c r="F30" s="2"/>
      <c r="G30" s="2"/>
      <c r="H30" s="2"/>
      <c r="I30" s="2"/>
      <c r="J30" s="2"/>
      <c r="K30" s="2"/>
      <c r="L30" s="2"/>
      <c r="M30" s="2"/>
      <c r="N30" s="2"/>
      <c r="O30" s="20">
        <f t="shared" si="1"/>
        <v>0</v>
      </c>
      <c r="P30" s="20">
        <f t="shared" si="2"/>
        <v>0</v>
      </c>
      <c r="Q30" s="4" t="str">
        <f t="shared" si="0"/>
        <v>Natural</v>
      </c>
      <c r="R30" s="8"/>
    </row>
    <row r="31" spans="1:18" x14ac:dyDescent="0.3">
      <c r="A31" s="18"/>
      <c r="B31" s="18"/>
      <c r="C31" s="18"/>
      <c r="D31" s="2"/>
      <c r="E31" s="2"/>
      <c r="F31" s="2"/>
      <c r="G31" s="2"/>
      <c r="H31" s="2"/>
      <c r="I31" s="2"/>
      <c r="J31" s="2"/>
      <c r="K31" s="2"/>
      <c r="L31" s="2"/>
      <c r="M31" s="2"/>
      <c r="N31" s="2"/>
      <c r="O31" s="20">
        <f t="shared" si="1"/>
        <v>0</v>
      </c>
      <c r="P31" s="20">
        <f t="shared" si="2"/>
        <v>0</v>
      </c>
      <c r="Q31" s="4" t="str">
        <f t="shared" si="0"/>
        <v>Natural</v>
      </c>
      <c r="R31" s="8"/>
    </row>
    <row r="32" spans="1:18" x14ac:dyDescent="0.3">
      <c r="A32" s="18"/>
      <c r="B32" s="18"/>
      <c r="C32" s="18"/>
      <c r="D32" s="2"/>
      <c r="E32" s="2"/>
      <c r="F32" s="2"/>
      <c r="G32" s="2"/>
      <c r="H32" s="2"/>
      <c r="I32" s="2"/>
      <c r="J32" s="2"/>
      <c r="K32" s="2"/>
      <c r="L32" s="2"/>
      <c r="M32" s="2"/>
      <c r="N32" s="2"/>
      <c r="O32" s="20">
        <f t="shared" si="1"/>
        <v>0</v>
      </c>
      <c r="P32" s="20">
        <f t="shared" si="2"/>
        <v>0</v>
      </c>
      <c r="Q32" s="4" t="str">
        <f t="shared" si="0"/>
        <v>Natural</v>
      </c>
      <c r="R32" s="8"/>
    </row>
    <row r="33" spans="1:18" x14ac:dyDescent="0.3">
      <c r="A33" s="18"/>
      <c r="B33" s="18"/>
      <c r="C33" s="18"/>
      <c r="D33" s="2"/>
      <c r="E33" s="2"/>
      <c r="F33" s="2"/>
      <c r="G33" s="2"/>
      <c r="H33" s="2"/>
      <c r="I33" s="2"/>
      <c r="J33" s="2"/>
      <c r="K33" s="2"/>
      <c r="L33" s="2"/>
      <c r="M33" s="2"/>
      <c r="N33" s="2"/>
      <c r="O33" s="20">
        <f t="shared" si="1"/>
        <v>0</v>
      </c>
      <c r="P33" s="20">
        <f t="shared" si="2"/>
        <v>0</v>
      </c>
      <c r="Q33" s="4" t="str">
        <f t="shared" si="0"/>
        <v>Natural</v>
      </c>
      <c r="R33" s="8"/>
    </row>
    <row r="34" spans="1:18" x14ac:dyDescent="0.3">
      <c r="A34" s="18"/>
      <c r="B34" s="18"/>
      <c r="C34" s="18"/>
      <c r="D34" s="2"/>
      <c r="E34" s="2"/>
      <c r="F34" s="2"/>
      <c r="G34" s="2"/>
      <c r="H34" s="2"/>
      <c r="I34" s="2"/>
      <c r="J34" s="2"/>
      <c r="K34" s="2"/>
      <c r="L34" s="2"/>
      <c r="M34" s="2"/>
      <c r="N34" s="2"/>
      <c r="O34" s="20">
        <f t="shared" si="1"/>
        <v>0</v>
      </c>
      <c r="P34" s="20">
        <f t="shared" si="2"/>
        <v>0</v>
      </c>
      <c r="Q34" s="4" t="str">
        <f t="shared" si="0"/>
        <v>Natural</v>
      </c>
      <c r="R34" s="8"/>
    </row>
    <row r="35" spans="1:18" x14ac:dyDescent="0.3">
      <c r="A35" s="18"/>
      <c r="B35" s="18"/>
      <c r="C35" s="18"/>
      <c r="D35" s="2"/>
      <c r="E35" s="2"/>
      <c r="F35" s="2"/>
      <c r="G35" s="2"/>
      <c r="H35" s="2"/>
      <c r="I35" s="2"/>
      <c r="J35" s="2"/>
      <c r="K35" s="2"/>
      <c r="L35" s="2"/>
      <c r="M35" s="2"/>
      <c r="N35" s="2"/>
      <c r="O35" s="20">
        <f t="shared" si="1"/>
        <v>0</v>
      </c>
      <c r="P35" s="20">
        <f t="shared" si="2"/>
        <v>0</v>
      </c>
      <c r="Q35" s="4" t="str">
        <f t="shared" si="0"/>
        <v>Natural</v>
      </c>
      <c r="R35" s="8"/>
    </row>
    <row r="36" spans="1:18" x14ac:dyDescent="0.3">
      <c r="A36" s="18"/>
      <c r="B36" s="18"/>
      <c r="C36" s="18"/>
      <c r="D36" s="2"/>
      <c r="E36" s="2"/>
      <c r="F36" s="2"/>
      <c r="G36" s="2"/>
      <c r="H36" s="2"/>
      <c r="I36" s="2"/>
      <c r="J36" s="2"/>
      <c r="K36" s="2"/>
      <c r="L36" s="2"/>
      <c r="M36" s="2"/>
      <c r="N36" s="2"/>
      <c r="O36" s="20">
        <f t="shared" si="1"/>
        <v>0</v>
      </c>
      <c r="P36" s="20">
        <f t="shared" si="2"/>
        <v>0</v>
      </c>
      <c r="Q36" s="4" t="str">
        <f t="shared" si="0"/>
        <v>Natural</v>
      </c>
      <c r="R36" s="8"/>
    </row>
    <row r="37" spans="1:18" x14ac:dyDescent="0.3">
      <c r="A37" s="18"/>
      <c r="B37" s="18"/>
      <c r="C37" s="18"/>
      <c r="D37" s="2"/>
      <c r="E37" s="2"/>
      <c r="F37" s="2"/>
      <c r="G37" s="2"/>
      <c r="H37" s="2"/>
      <c r="I37" s="2"/>
      <c r="J37" s="2"/>
      <c r="K37" s="2"/>
      <c r="L37" s="2"/>
      <c r="M37" s="2"/>
      <c r="N37" s="2"/>
      <c r="O37" s="20">
        <f t="shared" si="1"/>
        <v>0</v>
      </c>
      <c r="P37" s="20">
        <f t="shared" si="2"/>
        <v>0</v>
      </c>
      <c r="Q37" s="4" t="str">
        <f t="shared" si="0"/>
        <v>Natural</v>
      </c>
      <c r="R37" s="8"/>
    </row>
    <row r="38" spans="1:18" x14ac:dyDescent="0.3">
      <c r="A38" s="18"/>
      <c r="B38" s="18"/>
      <c r="C38" s="18"/>
      <c r="D38" s="2"/>
      <c r="E38" s="2"/>
      <c r="F38" s="2"/>
      <c r="G38" s="2"/>
      <c r="H38" s="2"/>
      <c r="I38" s="2"/>
      <c r="J38" s="2"/>
      <c r="K38" s="2"/>
      <c r="L38" s="2"/>
      <c r="M38" s="2"/>
      <c r="N38" s="2"/>
      <c r="O38" s="20">
        <f t="shared" si="1"/>
        <v>0</v>
      </c>
      <c r="P38" s="20">
        <f t="shared" si="2"/>
        <v>0</v>
      </c>
      <c r="Q38" s="4" t="str">
        <f t="shared" si="0"/>
        <v>Natural</v>
      </c>
      <c r="R38" s="8"/>
    </row>
    <row r="39" spans="1:18" x14ac:dyDescent="0.3">
      <c r="A39" s="18"/>
      <c r="B39" s="18"/>
      <c r="C39" s="18"/>
      <c r="D39" s="2"/>
      <c r="E39" s="2"/>
      <c r="F39" s="2"/>
      <c r="G39" s="2"/>
      <c r="H39" s="2"/>
      <c r="I39" s="2"/>
      <c r="J39" s="2"/>
      <c r="K39" s="2"/>
      <c r="L39" s="2"/>
      <c r="M39" s="2"/>
      <c r="N39" s="2"/>
      <c r="O39" s="20">
        <f t="shared" si="1"/>
        <v>0</v>
      </c>
      <c r="P39" s="20">
        <f t="shared" si="2"/>
        <v>0</v>
      </c>
      <c r="Q39" s="4" t="str">
        <f t="shared" si="0"/>
        <v>Natural</v>
      </c>
      <c r="R39" s="8"/>
    </row>
    <row r="40" spans="1:18" x14ac:dyDescent="0.3">
      <c r="A40" s="18"/>
      <c r="B40" s="18"/>
      <c r="C40" s="18"/>
      <c r="D40" s="2"/>
      <c r="E40" s="2"/>
      <c r="F40" s="2"/>
      <c r="G40" s="2"/>
      <c r="H40" s="2"/>
      <c r="I40" s="2"/>
      <c r="J40" s="2"/>
      <c r="K40" s="2"/>
      <c r="L40" s="2"/>
      <c r="M40" s="2"/>
      <c r="N40" s="2"/>
      <c r="O40" s="20">
        <f t="shared" si="1"/>
        <v>0</v>
      </c>
      <c r="P40" s="20">
        <f t="shared" si="2"/>
        <v>0</v>
      </c>
      <c r="Q40" s="4" t="str">
        <f t="shared" si="0"/>
        <v>Natural</v>
      </c>
      <c r="R40" s="8"/>
    </row>
    <row r="41" spans="1:18" x14ac:dyDescent="0.3">
      <c r="A41" s="18"/>
      <c r="B41" s="18"/>
      <c r="C41" s="18"/>
      <c r="D41" s="2"/>
      <c r="E41" s="2"/>
      <c r="F41" s="2"/>
      <c r="G41" s="2"/>
      <c r="H41" s="2"/>
      <c r="I41" s="2"/>
      <c r="J41" s="2"/>
      <c r="K41" s="2"/>
      <c r="L41" s="2"/>
      <c r="M41" s="2"/>
      <c r="N41" s="2"/>
      <c r="O41" s="20">
        <f t="shared" si="1"/>
        <v>0</v>
      </c>
      <c r="P41" s="20">
        <f t="shared" si="2"/>
        <v>0</v>
      </c>
      <c r="Q41" s="4" t="str">
        <f t="shared" si="0"/>
        <v>Natural</v>
      </c>
      <c r="R41" s="8"/>
    </row>
    <row r="42" spans="1:18" x14ac:dyDescent="0.3">
      <c r="A42" s="18"/>
      <c r="B42" s="18"/>
      <c r="C42" s="18"/>
      <c r="D42" s="2"/>
      <c r="E42" s="2"/>
      <c r="F42" s="2"/>
      <c r="G42" s="2"/>
      <c r="H42" s="2"/>
      <c r="I42" s="2"/>
      <c r="J42" s="2"/>
      <c r="K42" s="2"/>
      <c r="L42" s="2"/>
      <c r="M42" s="2"/>
      <c r="N42" s="2"/>
      <c r="O42" s="20">
        <f t="shared" si="1"/>
        <v>0</v>
      </c>
      <c r="P42" s="20">
        <f t="shared" si="2"/>
        <v>0</v>
      </c>
      <c r="Q42" s="4" t="str">
        <f t="shared" si="0"/>
        <v>Natural</v>
      </c>
      <c r="R42" s="8"/>
    </row>
    <row r="43" spans="1:18" x14ac:dyDescent="0.3">
      <c r="A43" s="18"/>
      <c r="B43" s="18"/>
      <c r="C43" s="18"/>
      <c r="D43" s="2"/>
      <c r="E43" s="2"/>
      <c r="F43" s="2"/>
      <c r="G43" s="2"/>
      <c r="H43" s="2"/>
      <c r="I43" s="2"/>
      <c r="J43" s="2"/>
      <c r="K43" s="2"/>
      <c r="L43" s="2"/>
      <c r="M43" s="2"/>
      <c r="N43" s="2"/>
      <c r="O43" s="20">
        <f t="shared" si="1"/>
        <v>0</v>
      </c>
      <c r="P43" s="20">
        <f t="shared" si="2"/>
        <v>0</v>
      </c>
      <c r="Q43" s="4" t="str">
        <f t="shared" si="0"/>
        <v>Natural</v>
      </c>
      <c r="R43" s="8"/>
    </row>
    <row r="44" spans="1:18" x14ac:dyDescent="0.3">
      <c r="A44" s="18"/>
      <c r="B44" s="18"/>
      <c r="C44" s="18"/>
      <c r="D44" s="2"/>
      <c r="E44" s="2"/>
      <c r="F44" s="2"/>
      <c r="G44" s="2"/>
      <c r="H44" s="2"/>
      <c r="I44" s="2"/>
      <c r="J44" s="2"/>
      <c r="K44" s="2"/>
      <c r="L44" s="2"/>
      <c r="M44" s="2"/>
      <c r="N44" s="2"/>
      <c r="O44" s="20">
        <f t="shared" si="1"/>
        <v>0</v>
      </c>
      <c r="P44" s="20">
        <f t="shared" si="2"/>
        <v>0</v>
      </c>
      <c r="Q44" s="4" t="str">
        <f t="shared" si="0"/>
        <v>Natural</v>
      </c>
      <c r="R44" s="8"/>
    </row>
    <row r="45" spans="1:18" x14ac:dyDescent="0.3">
      <c r="A45" s="18"/>
      <c r="B45" s="18"/>
      <c r="C45" s="18"/>
      <c r="D45" s="2"/>
      <c r="E45" s="2"/>
      <c r="F45" s="2"/>
      <c r="G45" s="2"/>
      <c r="H45" s="2"/>
      <c r="I45" s="2"/>
      <c r="J45" s="2"/>
      <c r="K45" s="2"/>
      <c r="L45" s="2"/>
      <c r="M45" s="2"/>
      <c r="N45" s="2"/>
      <c r="O45" s="20">
        <f t="shared" si="1"/>
        <v>0</v>
      </c>
      <c r="P45" s="20">
        <f t="shared" si="2"/>
        <v>0</v>
      </c>
      <c r="Q45" s="4" t="str">
        <f t="shared" si="0"/>
        <v>Natural</v>
      </c>
      <c r="R45" s="8"/>
    </row>
    <row r="46" spans="1:18" x14ac:dyDescent="0.3">
      <c r="A46" s="18"/>
      <c r="B46" s="18"/>
      <c r="C46" s="18"/>
      <c r="D46" s="2"/>
      <c r="E46" s="2"/>
      <c r="F46" s="2"/>
      <c r="G46" s="2"/>
      <c r="H46" s="2"/>
      <c r="I46" s="2"/>
      <c r="J46" s="2"/>
      <c r="K46" s="2"/>
      <c r="L46" s="2"/>
      <c r="M46" s="2"/>
      <c r="N46" s="2"/>
      <c r="O46" s="20">
        <f t="shared" si="1"/>
        <v>0</v>
      </c>
      <c r="P46" s="20">
        <f t="shared" si="2"/>
        <v>0</v>
      </c>
      <c r="Q46" s="4" t="str">
        <f t="shared" si="0"/>
        <v>Natural</v>
      </c>
      <c r="R46" s="8"/>
    </row>
    <row r="47" spans="1:18" x14ac:dyDescent="0.3">
      <c r="A47" s="18"/>
      <c r="B47" s="18"/>
      <c r="C47" s="18"/>
      <c r="D47" s="2"/>
      <c r="E47" s="2"/>
      <c r="F47" s="2"/>
      <c r="G47" s="2"/>
      <c r="H47" s="2"/>
      <c r="I47" s="2"/>
      <c r="J47" s="2"/>
      <c r="K47" s="2"/>
      <c r="L47" s="2"/>
      <c r="M47" s="2"/>
      <c r="N47" s="2"/>
      <c r="O47" s="20">
        <f t="shared" si="1"/>
        <v>0</v>
      </c>
      <c r="P47" s="20">
        <f t="shared" si="2"/>
        <v>0</v>
      </c>
      <c r="Q47" s="4" t="str">
        <f t="shared" si="0"/>
        <v>Natural</v>
      </c>
      <c r="R47" s="8"/>
    </row>
    <row r="48" spans="1:18" x14ac:dyDescent="0.3">
      <c r="A48" s="18"/>
      <c r="B48" s="18"/>
      <c r="C48" s="18"/>
      <c r="D48" s="2"/>
      <c r="E48" s="2"/>
      <c r="F48" s="2"/>
      <c r="G48" s="2"/>
      <c r="H48" s="2"/>
      <c r="I48" s="2"/>
      <c r="J48" s="2"/>
      <c r="K48" s="2"/>
      <c r="L48" s="2"/>
      <c r="M48" s="2"/>
      <c r="N48" s="2"/>
      <c r="O48" s="20">
        <f t="shared" si="1"/>
        <v>0</v>
      </c>
      <c r="P48" s="20">
        <f t="shared" si="2"/>
        <v>0</v>
      </c>
      <c r="Q48" s="4" t="str">
        <f t="shared" si="0"/>
        <v>Natural</v>
      </c>
      <c r="R48" s="8"/>
    </row>
    <row r="49" spans="1:18" x14ac:dyDescent="0.3">
      <c r="A49" s="18"/>
      <c r="B49" s="18"/>
      <c r="C49" s="18"/>
      <c r="D49" s="2"/>
      <c r="E49" s="2"/>
      <c r="F49" s="2"/>
      <c r="G49" s="2"/>
      <c r="H49" s="2"/>
      <c r="I49" s="2"/>
      <c r="J49" s="2"/>
      <c r="K49" s="2"/>
      <c r="L49" s="2"/>
      <c r="M49" s="2"/>
      <c r="N49" s="2"/>
      <c r="O49" s="20">
        <f t="shared" si="1"/>
        <v>0</v>
      </c>
      <c r="P49" s="20">
        <f t="shared" si="2"/>
        <v>0</v>
      </c>
      <c r="Q49" s="4" t="str">
        <f t="shared" si="0"/>
        <v>Natural</v>
      </c>
      <c r="R49" s="8"/>
    </row>
    <row r="50" spans="1:18" x14ac:dyDescent="0.3">
      <c r="A50" s="18"/>
      <c r="B50" s="18"/>
      <c r="C50" s="18"/>
      <c r="D50" s="2"/>
      <c r="E50" s="2"/>
      <c r="F50" s="2"/>
      <c r="G50" s="2"/>
      <c r="H50" s="2"/>
      <c r="I50" s="2"/>
      <c r="J50" s="2"/>
      <c r="K50" s="2"/>
      <c r="L50" s="2"/>
      <c r="M50" s="2"/>
      <c r="N50" s="2"/>
      <c r="O50" s="20">
        <f t="shared" si="1"/>
        <v>0</v>
      </c>
      <c r="P50" s="20">
        <f t="shared" si="2"/>
        <v>0</v>
      </c>
      <c r="Q50" s="4" t="str">
        <f t="shared" si="0"/>
        <v>Natural</v>
      </c>
      <c r="R50" s="8"/>
    </row>
    <row r="51" spans="1:18" x14ac:dyDescent="0.3">
      <c r="A51" s="18"/>
      <c r="B51" s="18"/>
      <c r="C51" s="18"/>
      <c r="D51" s="2"/>
      <c r="E51" s="2"/>
      <c r="F51" s="2"/>
      <c r="G51" s="2"/>
      <c r="H51" s="2"/>
      <c r="I51" s="2"/>
      <c r="J51" s="2"/>
      <c r="K51" s="2"/>
      <c r="L51" s="2"/>
      <c r="M51" s="2"/>
      <c r="N51" s="2"/>
      <c r="O51" s="20">
        <f t="shared" si="1"/>
        <v>0</v>
      </c>
      <c r="P51" s="20">
        <f t="shared" si="2"/>
        <v>0</v>
      </c>
      <c r="Q51" s="4" t="str">
        <f t="shared" si="0"/>
        <v>Natural</v>
      </c>
      <c r="R51" s="8"/>
    </row>
    <row r="52" spans="1:18" x14ac:dyDescent="0.3">
      <c r="A52" s="18"/>
      <c r="B52" s="18"/>
      <c r="C52" s="18"/>
      <c r="D52" s="2"/>
      <c r="E52" s="2"/>
      <c r="F52" s="2"/>
      <c r="G52" s="2"/>
      <c r="H52" s="2"/>
      <c r="I52" s="2"/>
      <c r="J52" s="2"/>
      <c r="K52" s="2"/>
      <c r="L52" s="2"/>
      <c r="M52" s="2"/>
      <c r="N52" s="2"/>
      <c r="O52" s="20">
        <f t="shared" si="1"/>
        <v>0</v>
      </c>
      <c r="P52" s="20">
        <f t="shared" si="2"/>
        <v>0</v>
      </c>
      <c r="Q52" s="4" t="str">
        <f t="shared" si="0"/>
        <v>Natural</v>
      </c>
      <c r="R52" s="8"/>
    </row>
    <row r="53" spans="1:18" x14ac:dyDescent="0.3">
      <c r="A53" s="18"/>
      <c r="B53" s="18"/>
      <c r="C53" s="18"/>
      <c r="D53" s="2"/>
      <c r="E53" s="2"/>
      <c r="F53" s="2"/>
      <c r="G53" s="2"/>
      <c r="H53" s="2"/>
      <c r="I53" s="2"/>
      <c r="J53" s="2"/>
      <c r="K53" s="2"/>
      <c r="L53" s="2"/>
      <c r="M53" s="2"/>
      <c r="N53" s="2"/>
      <c r="O53" s="20">
        <f t="shared" si="1"/>
        <v>0</v>
      </c>
      <c r="P53" s="20">
        <f t="shared" si="2"/>
        <v>0</v>
      </c>
      <c r="Q53" s="4" t="str">
        <f t="shared" si="0"/>
        <v>Natural</v>
      </c>
      <c r="R53" s="8"/>
    </row>
    <row r="54" spans="1:18" x14ac:dyDescent="0.3">
      <c r="A54" s="18"/>
      <c r="B54" s="18"/>
      <c r="C54" s="18"/>
      <c r="D54" s="2"/>
      <c r="E54" s="2"/>
      <c r="F54" s="2"/>
      <c r="G54" s="2"/>
      <c r="H54" s="2"/>
      <c r="I54" s="2"/>
      <c r="J54" s="2"/>
      <c r="K54" s="2"/>
      <c r="L54" s="2"/>
      <c r="M54" s="2"/>
      <c r="N54" s="2"/>
      <c r="O54" s="20">
        <f t="shared" si="1"/>
        <v>0</v>
      </c>
      <c r="P54" s="20">
        <f t="shared" si="2"/>
        <v>0</v>
      </c>
      <c r="Q54" s="4" t="str">
        <f t="shared" si="0"/>
        <v>Natural</v>
      </c>
      <c r="R54" s="8"/>
    </row>
    <row r="55" spans="1:18" x14ac:dyDescent="0.3">
      <c r="A55" s="18"/>
      <c r="B55" s="18"/>
      <c r="C55" s="18"/>
      <c r="D55" s="2"/>
      <c r="E55" s="2"/>
      <c r="F55" s="2"/>
      <c r="G55" s="2"/>
      <c r="H55" s="2"/>
      <c r="I55" s="2"/>
      <c r="J55" s="2"/>
      <c r="K55" s="2"/>
      <c r="L55" s="2"/>
      <c r="M55" s="2"/>
      <c r="N55" s="2"/>
      <c r="O55" s="20">
        <f t="shared" si="1"/>
        <v>0</v>
      </c>
      <c r="P55" s="20">
        <f t="shared" si="2"/>
        <v>0</v>
      </c>
      <c r="Q55" s="4" t="str">
        <f t="shared" si="0"/>
        <v>Natural</v>
      </c>
      <c r="R55" s="8"/>
    </row>
    <row r="56" spans="1:18" x14ac:dyDescent="0.3">
      <c r="A56" s="18"/>
      <c r="B56" s="18"/>
      <c r="C56" s="18"/>
      <c r="D56" s="2"/>
      <c r="E56" s="2"/>
      <c r="F56" s="2"/>
      <c r="G56" s="2"/>
      <c r="H56" s="2"/>
      <c r="I56" s="2"/>
      <c r="J56" s="2"/>
      <c r="K56" s="2"/>
      <c r="L56" s="2"/>
      <c r="M56" s="2"/>
      <c r="N56" s="2"/>
      <c r="O56" s="20">
        <f t="shared" si="1"/>
        <v>0</v>
      </c>
      <c r="P56" s="20">
        <f t="shared" si="2"/>
        <v>0</v>
      </c>
      <c r="Q56" s="4" t="str">
        <f t="shared" si="0"/>
        <v>Natural</v>
      </c>
      <c r="R56" s="8"/>
    </row>
    <row r="57" spans="1:18" x14ac:dyDescent="0.3">
      <c r="A57" s="18"/>
      <c r="B57" s="18"/>
      <c r="C57" s="18"/>
      <c r="D57" s="2"/>
      <c r="E57" s="2"/>
      <c r="F57" s="2"/>
      <c r="G57" s="2"/>
      <c r="H57" s="2"/>
      <c r="I57" s="2"/>
      <c r="J57" s="2"/>
      <c r="K57" s="2"/>
      <c r="L57" s="2"/>
      <c r="M57" s="2"/>
      <c r="N57" s="2"/>
      <c r="O57" s="20">
        <f t="shared" si="1"/>
        <v>0</v>
      </c>
      <c r="P57" s="20">
        <f t="shared" si="2"/>
        <v>0</v>
      </c>
      <c r="Q57" s="4" t="str">
        <f t="shared" si="0"/>
        <v>Natural</v>
      </c>
      <c r="R57" s="8"/>
    </row>
  </sheetData>
  <mergeCells count="17">
    <mergeCell ref="G1:G2"/>
    <mergeCell ref="H1:H2"/>
    <mergeCell ref="I1:I2"/>
    <mergeCell ref="J1:J2"/>
    <mergeCell ref="A1:A2"/>
    <mergeCell ref="B1:C1"/>
    <mergeCell ref="D1:D2"/>
    <mergeCell ref="E1:E2"/>
    <mergeCell ref="F1:F2"/>
    <mergeCell ref="O1:O2"/>
    <mergeCell ref="P1:P2"/>
    <mergeCell ref="Q1:Q2"/>
    <mergeCell ref="R1:R2"/>
    <mergeCell ref="K1:K2"/>
    <mergeCell ref="L1:L2"/>
    <mergeCell ref="M1:M2"/>
    <mergeCell ref="N1:N2"/>
  </mergeCells>
  <conditionalFormatting sqref="E3:N57">
    <cfRule type="cellIs" dxfId="11" priority="1" operator="equal">
      <formula>5</formula>
    </cfRule>
    <cfRule type="cellIs" dxfId="10" priority="2" operator="between">
      <formula>4</formula>
      <formula>5</formula>
    </cfRule>
    <cfRule type="cellIs" dxfId="9" priority="3" operator="between">
      <formula>3</formula>
      <formula>4</formula>
    </cfRule>
    <cfRule type="cellIs" dxfId="8" priority="4" operator="between">
      <formula>2</formula>
      <formula>3</formula>
    </cfRule>
    <cfRule type="cellIs" dxfId="7" priority="5" operator="between">
      <formula>1</formula>
      <formula>2</formula>
    </cfRule>
    <cfRule type="cellIs" dxfId="6" priority="6" operator="between">
      <formula>0</formula>
      <formula>"0.5"</formula>
    </cfRule>
  </conditionalFormatting>
  <pageMargins left="0.25" right="0.2" top="0.43" bottom="0.36"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7" operator="equal" id="{5F06BC2F-7908-4AF4-A5BA-57AD329905CD}">
            <xm:f>LISTS!$D$6</xm:f>
            <x14:dxf>
              <font>
                <b/>
                <i val="0"/>
              </font>
              <fill>
                <patternFill>
                  <bgColor rgb="FF00B0F0"/>
                </patternFill>
              </fill>
            </x14:dxf>
          </x14:cfRule>
          <x14:cfRule type="cellIs" priority="8" operator="equal" id="{4C14AFD3-F846-42A5-B59F-BF913F4BC838}">
            <xm:f>LISTS!$D$5</xm:f>
            <x14:dxf>
              <font>
                <b/>
                <i val="0"/>
              </font>
              <fill>
                <patternFill>
                  <bgColor rgb="FF00FF00"/>
                </patternFill>
              </fill>
            </x14:dxf>
          </x14:cfRule>
          <x14:cfRule type="cellIs" priority="9" operator="equal" id="{94509300-EBAE-4A23-9A33-0248DBCDCFED}">
            <xm:f>LISTS!$D$4</xm:f>
            <x14:dxf>
              <font>
                <b/>
                <i val="0"/>
              </font>
              <fill>
                <patternFill>
                  <bgColor rgb="FFFFC000"/>
                </patternFill>
              </fill>
            </x14:dxf>
          </x14:cfRule>
          <x14:cfRule type="cellIs" priority="10" operator="equal" id="{69715BDB-036E-417F-8C3F-F09EC7B1253F}">
            <xm:f>LISTS!$D$3</xm:f>
            <x14:dxf>
              <font>
                <b/>
                <i val="0"/>
              </font>
              <fill>
                <patternFill>
                  <bgColor rgb="FFFF0000"/>
                </patternFill>
              </fill>
            </x14:dxf>
          </x14:cfRule>
          <x14:cfRule type="cellIs" priority="11" operator="equal" id="{3B60CE1A-C0ED-425C-878E-3A94F21AAADE}">
            <xm:f>LISTS!$D$2</xm:f>
            <x14:dxf>
              <font>
                <b/>
                <i val="0"/>
                <color theme="0"/>
              </font>
              <fill>
                <patternFill>
                  <bgColor rgb="FF660066"/>
                </patternFill>
              </fill>
            </x14:dxf>
          </x14:cfRule>
          <x14:cfRule type="cellIs" priority="12" operator="equal" id="{B170287C-BFD3-433D-9A4D-4E276E870BDF}">
            <xm:f>LISTS!$D$1</xm:f>
            <x14:dxf>
              <font>
                <b/>
                <i val="0"/>
                <color theme="0" tint="-4.9989318521683403E-2"/>
              </font>
              <numFmt numFmtId="30" formatCode="@"/>
              <fill>
                <patternFill>
                  <bgColor theme="1"/>
                </patternFill>
              </fill>
            </x14:dxf>
          </x14:cfRule>
          <xm:sqref>Q3:Q57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LISTS!$A$1:$A$11</xm:f>
          </x14:formula1>
          <xm:sqref>E3:N1048576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80" zoomScaleNormal="80" workbookViewId="0">
      <selection activeCell="J25" sqref="J25"/>
    </sheetView>
  </sheetViews>
  <sheetFormatPr defaultColWidth="9.109375" defaultRowHeight="14.4" x14ac:dyDescent="0.3"/>
  <cols>
    <col min="1" max="5" width="9.109375" style="1"/>
    <col min="6" max="6" width="23.88671875" style="1" customWidth="1"/>
    <col min="7" max="16384" width="9.109375" style="1"/>
  </cols>
  <sheetData>
    <row r="1" spans="1:11" x14ac:dyDescent="0.3">
      <c r="A1" s="15"/>
      <c r="B1" s="15"/>
      <c r="C1" s="15"/>
      <c r="D1" s="15"/>
      <c r="E1" s="15"/>
      <c r="G1" s="15"/>
      <c r="H1" s="15"/>
      <c r="I1" s="15"/>
      <c r="J1" s="15"/>
      <c r="K1" s="15"/>
    </row>
    <row r="2" spans="1:11" x14ac:dyDescent="0.3">
      <c r="A2" s="15"/>
      <c r="B2" s="15"/>
      <c r="C2" s="15"/>
      <c r="D2" s="15"/>
      <c r="E2" s="15"/>
      <c r="G2" s="15"/>
      <c r="H2" s="15"/>
      <c r="I2" s="15"/>
      <c r="J2" s="15"/>
      <c r="K2" s="15"/>
    </row>
    <row r="3" spans="1:11" x14ac:dyDescent="0.3">
      <c r="A3" s="15"/>
      <c r="B3" s="15"/>
      <c r="C3" s="15"/>
      <c r="D3" s="15"/>
      <c r="E3" s="15"/>
      <c r="F3" s="24" t="s">
        <v>48</v>
      </c>
      <c r="G3" s="15"/>
      <c r="H3" s="15"/>
      <c r="I3" s="15"/>
      <c r="J3" s="15"/>
      <c r="K3" s="15"/>
    </row>
    <row r="4" spans="1:11" x14ac:dyDescent="0.3">
      <c r="A4" s="15"/>
      <c r="B4" s="15"/>
      <c r="C4" s="15"/>
      <c r="D4" s="15"/>
      <c r="E4" s="15"/>
      <c r="F4" s="24" t="s">
        <v>49</v>
      </c>
      <c r="G4" s="15"/>
      <c r="H4" s="15"/>
      <c r="I4" s="15"/>
      <c r="J4" s="15"/>
      <c r="K4" s="15"/>
    </row>
    <row r="5" spans="1:11" x14ac:dyDescent="0.3">
      <c r="A5" s="15"/>
      <c r="B5" s="15"/>
      <c r="C5" s="15"/>
      <c r="D5" s="15"/>
      <c r="E5" s="15"/>
      <c r="F5" s="24" t="s">
        <v>50</v>
      </c>
      <c r="G5" s="15"/>
      <c r="H5" s="15"/>
      <c r="I5" s="15"/>
      <c r="J5" s="15"/>
      <c r="K5" s="15"/>
    </row>
    <row r="6" spans="1:11" x14ac:dyDescent="0.3">
      <c r="A6" s="15"/>
      <c r="B6" s="15"/>
      <c r="C6" s="15"/>
      <c r="D6" s="15"/>
      <c r="E6" s="15"/>
      <c r="F6" s="24" t="s">
        <v>51</v>
      </c>
      <c r="G6" s="15"/>
      <c r="H6" s="15"/>
      <c r="I6" s="15"/>
      <c r="J6" s="15"/>
      <c r="K6" s="15"/>
    </row>
    <row r="7" spans="1:11" x14ac:dyDescent="0.3">
      <c r="A7" s="15"/>
      <c r="B7" s="15"/>
      <c r="C7" s="15"/>
      <c r="D7" s="15"/>
      <c r="E7" s="15"/>
      <c r="F7" s="24" t="s">
        <v>47</v>
      </c>
      <c r="G7" s="15"/>
      <c r="H7" s="15"/>
      <c r="I7" s="15"/>
      <c r="J7" s="15"/>
      <c r="K7" s="15"/>
    </row>
    <row r="8" spans="1:11" x14ac:dyDescent="0.3">
      <c r="A8" s="15"/>
      <c r="B8" s="15"/>
      <c r="C8" s="15"/>
      <c r="D8" s="15"/>
      <c r="E8" s="15"/>
      <c r="F8" s="24" t="s">
        <v>52</v>
      </c>
      <c r="G8" s="15"/>
      <c r="H8" s="15"/>
      <c r="I8" s="15"/>
      <c r="J8" s="15"/>
      <c r="K8" s="15"/>
    </row>
    <row r="9" spans="1:11" x14ac:dyDescent="0.3">
      <c r="A9" s="15"/>
      <c r="B9" s="15"/>
      <c r="C9" s="15"/>
      <c r="D9" s="15"/>
      <c r="E9" s="15"/>
      <c r="F9" s="24" t="s">
        <v>53</v>
      </c>
      <c r="G9" s="15"/>
      <c r="H9" s="15"/>
      <c r="I9" s="15"/>
      <c r="J9" s="15"/>
      <c r="K9" s="15"/>
    </row>
    <row r="10" spans="1:11" x14ac:dyDescent="0.3">
      <c r="A10" s="15"/>
      <c r="B10" s="15"/>
      <c r="C10" s="15"/>
      <c r="D10" s="15"/>
      <c r="E10" s="15"/>
      <c r="F10" s="24" t="s">
        <v>54</v>
      </c>
      <c r="G10" s="15"/>
      <c r="H10" s="15"/>
      <c r="I10" s="15"/>
      <c r="J10" s="15"/>
      <c r="K10" s="15"/>
    </row>
    <row r="11" spans="1:11" x14ac:dyDescent="0.3">
      <c r="A11" s="15"/>
      <c r="B11" s="15"/>
      <c r="C11" s="15"/>
      <c r="D11" s="15"/>
      <c r="E11" s="15"/>
      <c r="F11" s="24" t="s">
        <v>55</v>
      </c>
      <c r="G11" s="15"/>
      <c r="H11" s="15"/>
      <c r="I11" s="15"/>
      <c r="J11" s="15"/>
      <c r="K11" s="15"/>
    </row>
    <row r="12" spans="1:11" x14ac:dyDescent="0.3">
      <c r="A12" s="15"/>
      <c r="B12" s="15"/>
      <c r="C12" s="15"/>
      <c r="D12" s="15"/>
      <c r="E12" s="15"/>
      <c r="F12" s="24" t="s">
        <v>56</v>
      </c>
      <c r="G12" s="15"/>
      <c r="H12" s="15"/>
      <c r="I12" s="15"/>
      <c r="J12" s="15"/>
      <c r="K12" s="15"/>
    </row>
    <row r="13" spans="1:11" x14ac:dyDescent="0.3">
      <c r="A13" s="15"/>
      <c r="B13" s="15"/>
      <c r="C13" s="15"/>
      <c r="D13" s="15"/>
      <c r="E13" s="15"/>
      <c r="F13" s="15"/>
      <c r="G13" s="15"/>
      <c r="H13" s="15"/>
      <c r="I13" s="15"/>
      <c r="J13" s="15"/>
      <c r="K13" s="15"/>
    </row>
    <row r="14" spans="1:11" x14ac:dyDescent="0.3">
      <c r="A14" s="15"/>
      <c r="B14" s="15"/>
      <c r="C14" s="15"/>
      <c r="D14" s="15"/>
      <c r="E14" s="15"/>
      <c r="F14" s="15"/>
      <c r="G14" s="15"/>
      <c r="H14" s="15"/>
      <c r="I14" s="15"/>
      <c r="J14" s="15"/>
      <c r="K14" s="15"/>
    </row>
    <row r="15" spans="1:11" x14ac:dyDescent="0.3">
      <c r="A15" s="15"/>
      <c r="B15" s="15"/>
      <c r="C15" s="15"/>
      <c r="D15" s="15"/>
      <c r="E15" s="15"/>
      <c r="F15" s="15"/>
      <c r="G15" s="15"/>
      <c r="H15" s="15"/>
      <c r="I15" s="15"/>
      <c r="J15" s="15"/>
      <c r="K15" s="15"/>
    </row>
  </sheetData>
  <sheetProtection select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G13" sqref="G13"/>
    </sheetView>
  </sheetViews>
  <sheetFormatPr defaultRowHeight="14.4" x14ac:dyDescent="0.3"/>
  <cols>
    <col min="4" max="4" width="9.6640625" bestFit="1" customWidth="1"/>
    <col min="6" max="6" width="33.33203125" bestFit="1" customWidth="1"/>
  </cols>
  <sheetData>
    <row r="1" spans="1:6" x14ac:dyDescent="0.3">
      <c r="A1">
        <v>0</v>
      </c>
      <c r="D1" t="s">
        <v>5</v>
      </c>
      <c r="F1" t="s">
        <v>31</v>
      </c>
    </row>
    <row r="2" spans="1:6" x14ac:dyDescent="0.3">
      <c r="A2">
        <v>0.5</v>
      </c>
      <c r="D2" t="s">
        <v>6</v>
      </c>
      <c r="F2" t="s">
        <v>12</v>
      </c>
    </row>
    <row r="3" spans="1:6" x14ac:dyDescent="0.3">
      <c r="A3">
        <v>1</v>
      </c>
      <c r="D3" t="s">
        <v>7</v>
      </c>
      <c r="F3" t="s">
        <v>13</v>
      </c>
    </row>
    <row r="4" spans="1:6" x14ac:dyDescent="0.3">
      <c r="A4">
        <v>1.5</v>
      </c>
      <c r="D4" t="s">
        <v>8</v>
      </c>
      <c r="F4" t="s">
        <v>14</v>
      </c>
    </row>
    <row r="5" spans="1:6" x14ac:dyDescent="0.3">
      <c r="A5">
        <v>2</v>
      </c>
      <c r="D5" t="s">
        <v>9</v>
      </c>
      <c r="F5" t="s">
        <v>15</v>
      </c>
    </row>
    <row r="6" spans="1:6" x14ac:dyDescent="0.3">
      <c r="A6">
        <v>2.5</v>
      </c>
      <c r="D6" t="s">
        <v>10</v>
      </c>
      <c r="F6" t="s">
        <v>16</v>
      </c>
    </row>
    <row r="7" spans="1:6" x14ac:dyDescent="0.3">
      <c r="A7">
        <v>3</v>
      </c>
      <c r="F7" t="s">
        <v>17</v>
      </c>
    </row>
    <row r="8" spans="1:6" x14ac:dyDescent="0.3">
      <c r="A8">
        <v>3.5</v>
      </c>
      <c r="F8" t="s">
        <v>11</v>
      </c>
    </row>
    <row r="9" spans="1:6" x14ac:dyDescent="0.3">
      <c r="A9">
        <v>4</v>
      </c>
    </row>
    <row r="10" spans="1:6" x14ac:dyDescent="0.3">
      <c r="A10">
        <v>4.5</v>
      </c>
    </row>
    <row r="11" spans="1:6" x14ac:dyDescent="0.3">
      <c r="A1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METHOD</vt:lpstr>
      <vt:lpstr>DIAGRAMS</vt:lpstr>
      <vt:lpstr>IMPACT_RATING</vt:lpstr>
      <vt:lpstr>FIGURE</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Mahomed Desai</dc:creator>
  <cp:lastModifiedBy>kirsten.mahood</cp:lastModifiedBy>
  <cp:lastPrinted>2017-07-04T07:05:43Z</cp:lastPrinted>
  <dcterms:created xsi:type="dcterms:W3CDTF">2015-04-28T07:56:18Z</dcterms:created>
  <dcterms:modified xsi:type="dcterms:W3CDTF">2017-07-13T09:54:11Z</dcterms:modified>
</cp:coreProperties>
</file>